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harts/chart1.xml" ContentType="application/vnd.openxmlformats-officedocument.drawingml.chart+xml"/>
  <Override PartName="/xl/printerSettings/printerSettings1.bin" ContentType="application/vnd.openxmlformats-officedocument.spreadsheetml.printerSettings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2.xml" ContentType="application/vnd.ms-office.activeX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915" windowHeight="9135" activeTab="2"/>
  </bookViews>
  <sheets>
    <sheet name="Präsentation" sheetId="2" r:id="rId1"/>
    <sheet name="Daten" sheetId="1" r:id="rId2"/>
    <sheet name="Prasentation2" sheetId="3" r:id="rId3"/>
    <sheet name="Daten2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4" l="1" a="1"/>
  <c r="G2" i="4" s="1"/>
  <c r="E8" i="4"/>
  <c r="B14" i="4" s="1"/>
  <c r="E6" i="4"/>
  <c r="B500" i="4" l="1"/>
  <c r="B9" i="4"/>
  <c r="B501" i="4"/>
  <c r="B2" i="4"/>
  <c r="G21" i="4"/>
  <c r="G5" i="4"/>
  <c r="G20" i="4"/>
  <c r="G16" i="4"/>
  <c r="G12" i="4"/>
  <c r="G8" i="4"/>
  <c r="G4" i="4"/>
  <c r="G11" i="4"/>
  <c r="G3" i="4"/>
  <c r="G17" i="4"/>
  <c r="G13" i="4"/>
  <c r="G9" i="4"/>
  <c r="G19" i="4"/>
  <c r="G15" i="4"/>
  <c r="G7" i="4"/>
  <c r="G18" i="4"/>
  <c r="G14" i="4"/>
  <c r="G10" i="4"/>
  <c r="G6" i="4"/>
  <c r="B13" i="4"/>
  <c r="B20" i="4"/>
  <c r="B21" i="4"/>
  <c r="B25" i="4"/>
  <c r="B29" i="4"/>
  <c r="B33" i="4"/>
  <c r="B37" i="4"/>
  <c r="B41" i="4"/>
  <c r="B45" i="4"/>
  <c r="B49" i="4"/>
  <c r="B53" i="4"/>
  <c r="B57" i="4"/>
  <c r="B61" i="4"/>
  <c r="B65" i="4"/>
  <c r="B69" i="4"/>
  <c r="B73" i="4"/>
  <c r="B77" i="4"/>
  <c r="B81" i="4"/>
  <c r="B85" i="4"/>
  <c r="B89" i="4"/>
  <c r="B93" i="4"/>
  <c r="B97" i="4"/>
  <c r="B101" i="4"/>
  <c r="B105" i="4"/>
  <c r="B109" i="4"/>
  <c r="B113" i="4"/>
  <c r="B117" i="4"/>
  <c r="B121" i="4"/>
  <c r="B18" i="4"/>
  <c r="B22" i="4"/>
  <c r="B26" i="4"/>
  <c r="B30" i="4"/>
  <c r="B34" i="4"/>
  <c r="B38" i="4"/>
  <c r="B42" i="4"/>
  <c r="B46" i="4"/>
  <c r="B50" i="4"/>
  <c r="B54" i="4"/>
  <c r="B58" i="4"/>
  <c r="B62" i="4"/>
  <c r="B66" i="4"/>
  <c r="B70" i="4"/>
  <c r="B74" i="4"/>
  <c r="B78" i="4"/>
  <c r="B82" i="4"/>
  <c r="B86" i="4"/>
  <c r="B90" i="4"/>
  <c r="B94" i="4"/>
  <c r="B98" i="4"/>
  <c r="B102" i="4"/>
  <c r="B106" i="4"/>
  <c r="B110" i="4"/>
  <c r="B114" i="4"/>
  <c r="B118" i="4"/>
  <c r="B122" i="4"/>
  <c r="B126" i="4"/>
  <c r="B130" i="4"/>
  <c r="B134" i="4"/>
  <c r="B138" i="4"/>
  <c r="B142" i="4"/>
  <c r="B146" i="4"/>
  <c r="B150" i="4"/>
  <c r="B154" i="4"/>
  <c r="B158" i="4"/>
  <c r="B162" i="4"/>
  <c r="B166" i="4"/>
  <c r="B170" i="4"/>
  <c r="B174" i="4"/>
  <c r="B178" i="4"/>
  <c r="B19" i="4"/>
  <c r="B23" i="4"/>
  <c r="B27" i="4"/>
  <c r="B31" i="4"/>
  <c r="B35" i="4"/>
  <c r="B39" i="4"/>
  <c r="B43" i="4"/>
  <c r="B47" i="4"/>
  <c r="B51" i="4"/>
  <c r="B55" i="4"/>
  <c r="B59" i="4"/>
  <c r="B63" i="4"/>
  <c r="B67" i="4"/>
  <c r="B71" i="4"/>
  <c r="B75" i="4"/>
  <c r="B79" i="4"/>
  <c r="B83" i="4"/>
  <c r="B87" i="4"/>
  <c r="B91" i="4"/>
  <c r="B95" i="4"/>
  <c r="B99" i="4"/>
  <c r="B103" i="4"/>
  <c r="B107" i="4"/>
  <c r="B111" i="4"/>
  <c r="B115" i="4"/>
  <c r="B119" i="4"/>
  <c r="B123" i="4"/>
  <c r="B127" i="4"/>
  <c r="B131" i="4"/>
  <c r="B135" i="4"/>
  <c r="B139" i="4"/>
  <c r="B143" i="4"/>
  <c r="B147" i="4"/>
  <c r="B151" i="4"/>
  <c r="B155" i="4"/>
  <c r="B159" i="4"/>
  <c r="B163" i="4"/>
  <c r="B167" i="4"/>
  <c r="B171" i="4"/>
  <c r="B175" i="4"/>
  <c r="B179" i="4"/>
  <c r="B183" i="4"/>
  <c r="B187" i="4"/>
  <c r="B191" i="4"/>
  <c r="B195" i="4"/>
  <c r="B199" i="4"/>
  <c r="B203" i="4"/>
  <c r="B207" i="4"/>
  <c r="B211" i="4"/>
  <c r="B215" i="4"/>
  <c r="B219" i="4"/>
  <c r="B223" i="4"/>
  <c r="B227" i="4"/>
  <c r="B231" i="4"/>
  <c r="B235" i="4"/>
  <c r="B239" i="4"/>
  <c r="B243" i="4"/>
  <c r="B247" i="4"/>
  <c r="B251" i="4"/>
  <c r="B255" i="4"/>
  <c r="B259" i="4"/>
  <c r="B263" i="4"/>
  <c r="B267" i="4"/>
  <c r="B271" i="4"/>
  <c r="B275" i="4"/>
  <c r="B279" i="4"/>
  <c r="B283" i="4"/>
  <c r="B287" i="4"/>
  <c r="B291" i="4"/>
  <c r="B295" i="4"/>
  <c r="B299" i="4"/>
  <c r="B303" i="4"/>
  <c r="B307" i="4"/>
  <c r="B311" i="4"/>
  <c r="B315" i="4"/>
  <c r="B319" i="4"/>
  <c r="B323" i="4"/>
  <c r="B327" i="4"/>
  <c r="B331" i="4"/>
  <c r="B335" i="4"/>
  <c r="B339" i="4"/>
  <c r="B343" i="4"/>
  <c r="B347" i="4"/>
  <c r="B351" i="4"/>
  <c r="B355" i="4"/>
  <c r="B36" i="4"/>
  <c r="B52" i="4"/>
  <c r="B68" i="4"/>
  <c r="B84" i="4"/>
  <c r="B100" i="4"/>
  <c r="B116" i="4"/>
  <c r="B128" i="4"/>
  <c r="B136" i="4"/>
  <c r="B144" i="4"/>
  <c r="B152" i="4"/>
  <c r="B160" i="4"/>
  <c r="B168" i="4"/>
  <c r="B176" i="4"/>
  <c r="B182" i="4"/>
  <c r="B188" i="4"/>
  <c r="B193" i="4"/>
  <c r="B198" i="4"/>
  <c r="B204" i="4"/>
  <c r="B209" i="4"/>
  <c r="B214" i="4"/>
  <c r="B220" i="4"/>
  <c r="B225" i="4"/>
  <c r="B230" i="4"/>
  <c r="B236" i="4"/>
  <c r="B241" i="4"/>
  <c r="B246" i="4"/>
  <c r="B252" i="4"/>
  <c r="B257" i="4"/>
  <c r="B262" i="4"/>
  <c r="B268" i="4"/>
  <c r="B273" i="4"/>
  <c r="B278" i="4"/>
  <c r="B284" i="4"/>
  <c r="B289" i="4"/>
  <c r="B294" i="4"/>
  <c r="B300" i="4"/>
  <c r="B305" i="4"/>
  <c r="B310" i="4"/>
  <c r="B316" i="4"/>
  <c r="B321" i="4"/>
  <c r="B326" i="4"/>
  <c r="B332" i="4"/>
  <c r="B337" i="4"/>
  <c r="B342" i="4"/>
  <c r="B348" i="4"/>
  <c r="B353" i="4"/>
  <c r="B358" i="4"/>
  <c r="B362" i="4"/>
  <c r="B366" i="4"/>
  <c r="B370" i="4"/>
  <c r="B374" i="4"/>
  <c r="B378" i="4"/>
  <c r="B382" i="4"/>
  <c r="B386" i="4"/>
  <c r="B390" i="4"/>
  <c r="B394" i="4"/>
  <c r="B398" i="4"/>
  <c r="B402" i="4"/>
  <c r="B406" i="4"/>
  <c r="B410" i="4"/>
  <c r="B414" i="4"/>
  <c r="B418" i="4"/>
  <c r="B422" i="4"/>
  <c r="B426" i="4"/>
  <c r="B430" i="4"/>
  <c r="B434" i="4"/>
  <c r="B438" i="4"/>
  <c r="B442" i="4"/>
  <c r="B446" i="4"/>
  <c r="B450" i="4"/>
  <c r="B454" i="4"/>
  <c r="B458" i="4"/>
  <c r="B462" i="4"/>
  <c r="B466" i="4"/>
  <c r="B470" i="4"/>
  <c r="B474" i="4"/>
  <c r="B478" i="4"/>
  <c r="B482" i="4"/>
  <c r="B486" i="4"/>
  <c r="B490" i="4"/>
  <c r="B494" i="4"/>
  <c r="B498" i="4"/>
  <c r="B502" i="4"/>
  <c r="B6" i="4"/>
  <c r="B10" i="4"/>
  <c r="B24" i="4"/>
  <c r="B40" i="4"/>
  <c r="B56" i="4"/>
  <c r="B72" i="4"/>
  <c r="B88" i="4"/>
  <c r="B104" i="4"/>
  <c r="B120" i="4"/>
  <c r="B129" i="4"/>
  <c r="B137" i="4"/>
  <c r="B145" i="4"/>
  <c r="B153" i="4"/>
  <c r="B161" i="4"/>
  <c r="B169" i="4"/>
  <c r="B177" i="4"/>
  <c r="B184" i="4"/>
  <c r="B189" i="4"/>
  <c r="B194" i="4"/>
  <c r="B200" i="4"/>
  <c r="B205" i="4"/>
  <c r="B210" i="4"/>
  <c r="B216" i="4"/>
  <c r="B221" i="4"/>
  <c r="B226" i="4"/>
  <c r="B232" i="4"/>
  <c r="B237" i="4"/>
  <c r="B242" i="4"/>
  <c r="B248" i="4"/>
  <c r="B253" i="4"/>
  <c r="B258" i="4"/>
  <c r="B264" i="4"/>
  <c r="B269" i="4"/>
  <c r="B274" i="4"/>
  <c r="B280" i="4"/>
  <c r="B285" i="4"/>
  <c r="B290" i="4"/>
  <c r="B296" i="4"/>
  <c r="B301" i="4"/>
  <c r="B306" i="4"/>
  <c r="B312" i="4"/>
  <c r="B317" i="4"/>
  <c r="B322" i="4"/>
  <c r="B328" i="4"/>
  <c r="B333" i="4"/>
  <c r="B338" i="4"/>
  <c r="B344" i="4"/>
  <c r="B349" i="4"/>
  <c r="B354" i="4"/>
  <c r="B359" i="4"/>
  <c r="B363" i="4"/>
  <c r="B367" i="4"/>
  <c r="B371" i="4"/>
  <c r="B375" i="4"/>
  <c r="B379" i="4"/>
  <c r="B383" i="4"/>
  <c r="B387" i="4"/>
  <c r="B391" i="4"/>
  <c r="B395" i="4"/>
  <c r="B399" i="4"/>
  <c r="B403" i="4"/>
  <c r="B407" i="4"/>
  <c r="B411" i="4"/>
  <c r="B415" i="4"/>
  <c r="B419" i="4"/>
  <c r="B423" i="4"/>
  <c r="B427" i="4"/>
  <c r="B431" i="4"/>
  <c r="B435" i="4"/>
  <c r="B439" i="4"/>
  <c r="B443" i="4"/>
  <c r="B447" i="4"/>
  <c r="B451" i="4"/>
  <c r="B455" i="4"/>
  <c r="B459" i="4"/>
  <c r="B463" i="4"/>
  <c r="B467" i="4"/>
  <c r="B471" i="4"/>
  <c r="B475" i="4"/>
  <c r="B479" i="4"/>
  <c r="B483" i="4"/>
  <c r="B487" i="4"/>
  <c r="B491" i="4"/>
  <c r="B495" i="4"/>
  <c r="B499" i="4"/>
  <c r="B3" i="4"/>
  <c r="B7" i="4"/>
  <c r="B28" i="4"/>
  <c r="B44" i="4"/>
  <c r="B60" i="4"/>
  <c r="B76" i="4"/>
  <c r="B92" i="4"/>
  <c r="B108" i="4"/>
  <c r="B124" i="4"/>
  <c r="B132" i="4"/>
  <c r="B140" i="4"/>
  <c r="B148" i="4"/>
  <c r="B156" i="4"/>
  <c r="B164" i="4"/>
  <c r="B172" i="4"/>
  <c r="B180" i="4"/>
  <c r="B185" i="4"/>
  <c r="B190" i="4"/>
  <c r="B196" i="4"/>
  <c r="B201" i="4"/>
  <c r="B206" i="4"/>
  <c r="B212" i="4"/>
  <c r="B217" i="4"/>
  <c r="B222" i="4"/>
  <c r="B228" i="4"/>
  <c r="B233" i="4"/>
  <c r="B238" i="4"/>
  <c r="B244" i="4"/>
  <c r="B249" i="4"/>
  <c r="B254" i="4"/>
  <c r="B260" i="4"/>
  <c r="B265" i="4"/>
  <c r="B270" i="4"/>
  <c r="B276" i="4"/>
  <c r="B281" i="4"/>
  <c r="B286" i="4"/>
  <c r="B292" i="4"/>
  <c r="B297" i="4"/>
  <c r="B302" i="4"/>
  <c r="B308" i="4"/>
  <c r="B313" i="4"/>
  <c r="B318" i="4"/>
  <c r="B324" i="4"/>
  <c r="B329" i="4"/>
  <c r="B334" i="4"/>
  <c r="B340" i="4"/>
  <c r="B345" i="4"/>
  <c r="B350" i="4"/>
  <c r="B356" i="4"/>
  <c r="B360" i="4"/>
  <c r="B364" i="4"/>
  <c r="B368" i="4"/>
  <c r="B372" i="4"/>
  <c r="B376" i="4"/>
  <c r="B380" i="4"/>
  <c r="B384" i="4"/>
  <c r="B388" i="4"/>
  <c r="B392" i="4"/>
  <c r="B396" i="4"/>
  <c r="B400" i="4"/>
  <c r="B404" i="4"/>
  <c r="B408" i="4"/>
  <c r="B412" i="4"/>
  <c r="B416" i="4"/>
  <c r="B420" i="4"/>
  <c r="B424" i="4"/>
  <c r="B428" i="4"/>
  <c r="B432" i="4"/>
  <c r="B436" i="4"/>
  <c r="B440" i="4"/>
  <c r="B444" i="4"/>
  <c r="B448" i="4"/>
  <c r="B452" i="4"/>
  <c r="B456" i="4"/>
  <c r="B460" i="4"/>
  <c r="B464" i="4"/>
  <c r="B468" i="4"/>
  <c r="B472" i="4"/>
  <c r="B476" i="4"/>
  <c r="B480" i="4"/>
  <c r="B484" i="4"/>
  <c r="B488" i="4"/>
  <c r="B492" i="4"/>
  <c r="B496" i="4"/>
  <c r="B32" i="4"/>
  <c r="B48" i="4"/>
  <c r="B64" i="4"/>
  <c r="B80" i="4"/>
  <c r="B96" i="4"/>
  <c r="B112" i="4"/>
  <c r="B125" i="4"/>
  <c r="B133" i="4"/>
  <c r="B141" i="4"/>
  <c r="B149" i="4"/>
  <c r="B157" i="4"/>
  <c r="B165" i="4"/>
  <c r="B173" i="4"/>
  <c r="B181" i="4"/>
  <c r="B186" i="4"/>
  <c r="B192" i="4"/>
  <c r="B197" i="4"/>
  <c r="B202" i="4"/>
  <c r="B208" i="4"/>
  <c r="B213" i="4"/>
  <c r="B218" i="4"/>
  <c r="B224" i="4"/>
  <c r="B229" i="4"/>
  <c r="B234" i="4"/>
  <c r="B240" i="4"/>
  <c r="B245" i="4"/>
  <c r="B250" i="4"/>
  <c r="B256" i="4"/>
  <c r="B261" i="4"/>
  <c r="B266" i="4"/>
  <c r="B272" i="4"/>
  <c r="B277" i="4"/>
  <c r="B282" i="4"/>
  <c r="B288" i="4"/>
  <c r="B293" i="4"/>
  <c r="B298" i="4"/>
  <c r="B304" i="4"/>
  <c r="B309" i="4"/>
  <c r="B314" i="4"/>
  <c r="B320" i="4"/>
  <c r="B325" i="4"/>
  <c r="B330" i="4"/>
  <c r="B336" i="4"/>
  <c r="B341" i="4"/>
  <c r="B346" i="4"/>
  <c r="B352" i="4"/>
  <c r="B357" i="4"/>
  <c r="B361" i="4"/>
  <c r="B365" i="4"/>
  <c r="B369" i="4"/>
  <c r="B373" i="4"/>
  <c r="B377" i="4"/>
  <c r="B381" i="4"/>
  <c r="B385" i="4"/>
  <c r="B389" i="4"/>
  <c r="B393" i="4"/>
  <c r="B397" i="4"/>
  <c r="B401" i="4"/>
  <c r="B405" i="4"/>
  <c r="B409" i="4"/>
  <c r="B413" i="4"/>
  <c r="B417" i="4"/>
  <c r="B421" i="4"/>
  <c r="B425" i="4"/>
  <c r="B429" i="4"/>
  <c r="B433" i="4"/>
  <c r="B437" i="4"/>
  <c r="B441" i="4"/>
  <c r="B445" i="4"/>
  <c r="B449" i="4"/>
  <c r="B453" i="4"/>
  <c r="B457" i="4"/>
  <c r="B461" i="4"/>
  <c r="B465" i="4"/>
  <c r="B469" i="4"/>
  <c r="B473" i="4"/>
  <c r="B477" i="4"/>
  <c r="B481" i="4"/>
  <c r="B485" i="4"/>
  <c r="B489" i="4"/>
  <c r="B493" i="4"/>
  <c r="B12" i="4"/>
  <c r="B497" i="4"/>
  <c r="B17" i="4"/>
  <c r="B8" i="4"/>
  <c r="B16" i="4"/>
  <c r="B5" i="4"/>
  <c r="B15" i="4"/>
  <c r="B11" i="4"/>
  <c r="B4" i="4"/>
  <c r="D12" i="4"/>
  <c r="E9" i="4"/>
  <c r="D13" i="4" s="1"/>
  <c r="E7" i="4"/>
  <c r="K4" i="2"/>
  <c r="E6" i="1" s="1"/>
  <c r="E8" i="1"/>
  <c r="H2" i="4" l="1" a="1"/>
  <c r="B14" i="1"/>
  <c r="E9" i="1"/>
  <c r="D13" i="1" s="1"/>
  <c r="B2" i="1"/>
  <c r="B10" i="1"/>
  <c r="B6" i="1"/>
  <c r="B3" i="1"/>
  <c r="B17" i="1"/>
  <c r="B13" i="1"/>
  <c r="B9" i="1"/>
  <c r="B5" i="1"/>
  <c r="B16" i="1"/>
  <c r="B12" i="1"/>
  <c r="B8" i="1"/>
  <c r="B4" i="1"/>
  <c r="B15" i="1"/>
  <c r="B11" i="1"/>
  <c r="B7" i="1"/>
  <c r="D12" i="1"/>
  <c r="E7" i="1"/>
  <c r="H2" i="4" l="1"/>
  <c r="H21" i="4"/>
  <c r="H12" i="4"/>
  <c r="H9" i="4"/>
  <c r="H11" i="4"/>
  <c r="H14" i="4"/>
  <c r="H17" i="4"/>
  <c r="H8" i="4"/>
  <c r="H5" i="4"/>
  <c r="H7" i="4"/>
  <c r="H10" i="4"/>
  <c r="H20" i="4"/>
  <c r="H4" i="4"/>
  <c r="H19" i="4"/>
  <c r="H3" i="4"/>
  <c r="H6" i="4"/>
  <c r="H16" i="4"/>
  <c r="H13" i="4"/>
  <c r="H15" i="4"/>
  <c r="H18" i="4"/>
</calcChain>
</file>

<file path=xl/sharedStrings.xml><?xml version="1.0" encoding="utf-8"?>
<sst xmlns="http://schemas.openxmlformats.org/spreadsheetml/2006/main" count="32" uniqueCount="15">
  <si>
    <t>k</t>
  </si>
  <si>
    <t>Binomialverteilung</t>
  </si>
  <si>
    <t xml:space="preserve">p = </t>
  </si>
  <si>
    <t>q = (1-p) =</t>
  </si>
  <si>
    <t>n =</t>
  </si>
  <si>
    <t>p =</t>
  </si>
  <si>
    <t>Parameter</t>
  </si>
  <si>
    <t>Legende</t>
  </si>
  <si>
    <t>n = Anzahl Versuche</t>
  </si>
  <si>
    <t>p = Trefferwahrscheinlichkeit</t>
  </si>
  <si>
    <t>Formel</t>
  </si>
  <si>
    <t>wobei q = 1-p</t>
  </si>
  <si>
    <t>Beschriftungen</t>
  </si>
  <si>
    <t>E(X)</t>
  </si>
  <si>
    <t>Auswahlbereich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</si>
</sst>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FF"/>
      <name val="Calibri"/>
      <family val="2"/>
      <scheme val="minor"/>
    </font>
    <font>
      <sz val="16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0" fillId="2" borderId="0" xfId="0" applyFill="1"/>
    <xf numFmtId="0" fontId="1" fillId="2" borderId="0" xfId="0" applyFont="1" applyFill="1"/>
    <xf numFmtId="0" fontId="3" fillId="3" borderId="0" xfId="0" applyFont="1" applyFill="1"/>
    <xf numFmtId="0" fontId="2" fillId="2" borderId="0" xfId="0" applyFont="1" applyFill="1" applyAlignment="1">
      <alignment horizontal="center"/>
    </xf>
    <xf numFmtId="0" fontId="0" fillId="2" borderId="0" xfId="0" applyFill="1" applyBorder="1"/>
    <xf numFmtId="0" fontId="0" fillId="2" borderId="1" xfId="0" applyFill="1" applyBorder="1" applyProtection="1">
      <protection locked="0"/>
    </xf>
    <xf numFmtId="0" fontId="2" fillId="2" borderId="0" xfId="0" applyFont="1" applyFill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FD181E0-5E2F-11CE-A449-00AA004A803D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Daten!$D$12</c:f>
          <c:strCache>
            <c:ptCount val="1"/>
            <c:pt idx="0">
              <c:v>Binomialverteilung: p = 0,5; n = 15</c:v>
            </c:pt>
          </c:strCache>
        </c:strRef>
      </c:tx>
      <c:layout>
        <c:manualLayout>
          <c:xMode val="edge"/>
          <c:yMode val="edge"/>
          <c:x val="1.2317585301837278E-2"/>
          <c:y val="1.1878247958426132E-2"/>
        </c:manualLayout>
      </c:layout>
      <c:overlay val="0"/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Binomialverteilung</c:v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Daten!$A$2:$A$17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cat>
          <c:val>
            <c:numRef>
              <c:f>Daten!$B$2:$B$17</c:f>
              <c:numCache>
                <c:formatCode>General</c:formatCode>
                <c:ptCount val="16"/>
                <c:pt idx="0">
                  <c:v>3.0517578125000014E-5</c:v>
                </c:pt>
                <c:pt idx="1">
                  <c:v>4.5776367187500022E-4</c:v>
                </c:pt>
                <c:pt idx="2">
                  <c:v>3.2043457031250035E-3</c:v>
                </c:pt>
                <c:pt idx="3">
                  <c:v>1.3885498046874986E-2</c:v>
                </c:pt>
                <c:pt idx="4">
                  <c:v>4.1656494140625021E-2</c:v>
                </c:pt>
                <c:pt idx="5">
                  <c:v>9.1644287109375042E-2</c:v>
                </c:pt>
                <c:pt idx="6">
                  <c:v>0.152740478515625</c:v>
                </c:pt>
                <c:pt idx="7">
                  <c:v>0.19638061523437506</c:v>
                </c:pt>
                <c:pt idx="8">
                  <c:v>0.19638061523437506</c:v>
                </c:pt>
                <c:pt idx="9">
                  <c:v>0.152740478515625</c:v>
                </c:pt>
                <c:pt idx="10">
                  <c:v>9.1644287109375042E-2</c:v>
                </c:pt>
                <c:pt idx="11">
                  <c:v>4.1656494140625021E-2</c:v>
                </c:pt>
                <c:pt idx="12">
                  <c:v>1.3885498046874986E-2</c:v>
                </c:pt>
                <c:pt idx="13">
                  <c:v>3.2043457031250035E-3</c:v>
                </c:pt>
                <c:pt idx="14">
                  <c:v>4.5776367187500022E-4</c:v>
                </c:pt>
                <c:pt idx="15">
                  <c:v>3.0517578125000014E-5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6"/>
        <c:overlap val="-27"/>
        <c:axId val="179395584"/>
        <c:axId val="179401472"/>
      </c:barChart>
      <c:scatterChart>
        <c:scatterStyle val="lineMarker"/>
        <c:varyColors val="0"/>
        <c:ser>
          <c:idx val="1"/>
          <c:order val="1"/>
          <c:tx>
            <c:v>E(X)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Daten!$E$9</c:f>
              <c:numCache>
                <c:formatCode>General</c:formatCode>
                <c:ptCount val="1"/>
                <c:pt idx="0">
                  <c:v>7.5</c:v>
                </c:pt>
              </c:numCache>
            </c:numRef>
          </c:xVal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417088"/>
        <c:axId val="179403008"/>
      </c:scatterChart>
      <c:catAx>
        <c:axId val="1793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401472"/>
        <c:crosses val="autoZero"/>
        <c:auto val="1"/>
        <c:lblAlgn val="ctr"/>
        <c:lblOffset val="100"/>
        <c:noMultiLvlLbl val="0"/>
      </c:catAx>
      <c:valAx>
        <c:axId val="179401472"/>
        <c:scaling>
          <c:orientation val="minMax"/>
          <c:max val="0.3500000000000000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9395584"/>
        <c:crosses val="autoZero"/>
        <c:crossBetween val="between"/>
      </c:valAx>
      <c:valAx>
        <c:axId val="179403008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79417088"/>
        <c:crosses val="max"/>
        <c:crossBetween val="midCat"/>
      </c:valAx>
      <c:valAx>
        <c:axId val="179417088"/>
        <c:scaling>
          <c:orientation val="minMax"/>
          <c:max val="15"/>
          <c:min val="0"/>
        </c:scaling>
        <c:delete val="1"/>
        <c:axPos val="t"/>
        <c:numFmt formatCode="General" sourceLinked="1"/>
        <c:majorTickMark val="out"/>
        <c:minorTickMark val="none"/>
        <c:tickLblPos val="nextTo"/>
        <c:crossAx val="179403008"/>
        <c:crosses val="max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Daten2!$D$12</c:f>
          <c:strCache>
            <c:ptCount val="1"/>
            <c:pt idx="0">
              <c:v>Binomialverteilung: p = 0,005; n = 1000</c:v>
            </c:pt>
          </c:strCache>
        </c:strRef>
      </c:tx>
      <c:layout>
        <c:manualLayout>
          <c:xMode val="edge"/>
          <c:yMode val="edge"/>
          <c:x val="1.2317585301837278E-2"/>
          <c:y val="1.1878247958426132E-2"/>
        </c:manualLayout>
      </c:layout>
      <c:overlay val="0"/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Binomialverteilung</c:v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200" b="1">
                    <a:solidFill>
                      <a:srgbClr val="FF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Daten2!$G$2:$G$21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</c:numCache>
            </c:numRef>
          </c:cat>
          <c:val>
            <c:numRef>
              <c:f>Daten2!$H$2:$H$21</c:f>
              <c:numCache>
                <c:formatCode>General</c:formatCode>
                <c:ptCount val="20"/>
                <c:pt idx="0">
                  <c:v>6.6539685788319933E-3</c:v>
                </c:pt>
                <c:pt idx="1">
                  <c:v>3.3437028034331663E-2</c:v>
                </c:pt>
                <c:pt idx="2">
                  <c:v>8.3928620618837407E-2</c:v>
                </c:pt>
                <c:pt idx="3">
                  <c:v>0.14030278622713527</c:v>
                </c:pt>
                <c:pt idx="4">
                  <c:v>0.17573100234730385</c:v>
                </c:pt>
                <c:pt idx="5">
                  <c:v>0.17590761642001471</c:v>
                </c:pt>
                <c:pt idx="6">
                  <c:v>0.14658968035001224</c:v>
                </c:pt>
                <c:pt idx="7">
                  <c:v>0.1046016814557876</c:v>
                </c:pt>
                <c:pt idx="8">
                  <c:v>6.5244641762309721E-2</c:v>
                </c:pt>
                <c:pt idx="9">
                  <c:v>3.6137735694143629E-2</c:v>
                </c:pt>
                <c:pt idx="10">
                  <c:v>1.7996229182359977E-2</c:v>
                </c:pt>
                <c:pt idx="11">
                  <c:v>8.1389981226753609E-3</c:v>
                </c:pt>
                <c:pt idx="12">
                  <c:v>3.3707994737545832E-3</c:v>
                </c:pt>
                <c:pt idx="13">
                  <c:v>1.2873405025394372E-3</c:v>
                </c:pt>
                <c:pt idx="14">
                  <c:v>4.5606786647754048E-4</c:v>
                </c:pt>
                <c:pt idx="15">
                  <c:v>1.5064754316477529E-4</c:v>
                </c:pt>
                <c:pt idx="16">
                  <c:v>4.6604217970258667E-5</c:v>
                </c:pt>
                <c:pt idx="17">
                  <c:v>1.3555586900010204E-5</c:v>
                </c:pt>
                <c:pt idx="18">
                  <c:v>3.7200284541345788E-6</c:v>
                </c:pt>
                <c:pt idx="19">
                  <c:v>9.6616449139385105E-7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6"/>
        <c:overlap val="-27"/>
        <c:axId val="71276416"/>
        <c:axId val="71277952"/>
      </c:barChart>
      <c:catAx>
        <c:axId val="712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277952"/>
        <c:crosses val="autoZero"/>
        <c:auto val="1"/>
        <c:lblAlgn val="ctr"/>
        <c:lblOffset val="100"/>
        <c:noMultiLvlLbl val="0"/>
      </c:catAx>
      <c:valAx>
        <c:axId val="71277952"/>
        <c:scaling>
          <c:orientation val="minMax"/>
          <c:max val="0.2200000000000000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2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742950</xdr:colOff>
      <xdr:row>11</xdr:row>
      <xdr:rowOff>66675</xdr:rowOff>
    </xdr:from>
    <xdr:ext cx="1879682" cy="3234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feld 2"/>
            <xdr:cNvSpPr txBox="1"/>
          </xdr:nvSpPr>
          <xdr:spPr>
            <a:xfrm>
              <a:off x="6838950" y="267652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de-DE" sz="1400" b="0" i="1">
                            <a:latin typeface="Cambria Math"/>
                          </a:rPr>
                        </m:ctrlPr>
                      </m:d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</m:d>
                    <m:r>
                      <a:rPr lang="de-DE" sz="14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de-DE" sz="140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de-DE" sz="14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𝑛</m:t>
                              </m:r>
                            </m:e>
                          </m:mr>
                          <m:mr>
                            <m:e>
                              <m: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𝑘</m:t>
                              </m:r>
                            </m:e>
                          </m:mr>
                        </m:m>
                      </m:e>
                    </m:d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</m:oMath>
                </m:oMathPara>
              </a14:m>
              <a:endParaRPr lang="de-DE" sz="1400"/>
            </a:p>
          </xdr:txBody>
        </xdr:sp>
      </mc:Choice>
      <mc:Fallback xmlns="">
        <xdr:sp macro="" textlink="">
          <xdr:nvSpPr>
            <xdr:cNvPr id="3" name="Textfeld 2"/>
            <xdr:cNvSpPr txBox="1"/>
          </xdr:nvSpPr>
          <xdr:spPr>
            <a:xfrm>
              <a:off x="6838950" y="267652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𝑃(𝑋=𝑘)=</a:t>
              </a:r>
              <a:r>
                <a:rPr lang="de-DE" sz="1400" i="0">
                  <a:latin typeface="Cambria Math" panose="02040503050406030204" pitchFamily="18" charset="0"/>
                </a:rPr>
                <a:t>(■8(</a:t>
              </a:r>
              <a:r>
                <a:rPr lang="de-DE" sz="1400" b="0" i="0">
                  <a:latin typeface="Cambria Math" panose="02040503050406030204" pitchFamily="18" charset="0"/>
                </a:rPr>
                <a:t>𝑛@𝑘)) 𝑝^𝑘 𝑞^(𝑛−𝑘)</a:t>
              </a:r>
              <a:endParaRPr lang="de-DE" sz="1400"/>
            </a:p>
          </xdr:txBody>
        </xdr:sp>
      </mc:Fallback>
    </mc:AlternateContent>
    <xdr:clientData/>
  </xdr:oneCellAnchor>
  <xdr:twoCellAnchor>
    <xdr:from>
      <xdr:col>0</xdr:col>
      <xdr:colOff>0</xdr:colOff>
      <xdr:row>0</xdr:row>
      <xdr:rowOff>0</xdr:rowOff>
    </xdr:from>
    <xdr:to>
      <xdr:col>8</xdr:col>
      <xdr:colOff>0</xdr:colOff>
      <xdr:row>19</xdr:row>
      <xdr:rowOff>0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3</xdr:row>
          <xdr:rowOff>0</xdr:rowOff>
        </xdr:from>
        <xdr:to>
          <xdr:col>12</xdr:col>
          <xdr:colOff>0</xdr:colOff>
          <xdr:row>4</xdr:row>
          <xdr:rowOff>0</xdr:rowOff>
        </xdr:to>
        <xdr:sp macro="" textlink="">
          <xdr:nvSpPr>
            <xdr:cNvPr id="2050" name="ScrollBar2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6</xdr:col>
      <xdr:colOff>66675</xdr:colOff>
      <xdr:row>0</xdr:row>
      <xdr:rowOff>47625</xdr:rowOff>
    </xdr:from>
    <xdr:to>
      <xdr:col>7</xdr:col>
      <xdr:colOff>619124</xdr:colOff>
      <xdr:row>1</xdr:row>
      <xdr:rowOff>180975</xdr:rowOff>
    </xdr:to>
    <xdr:sp macro="" textlink="Daten!D13">
      <xdr:nvSpPr>
        <xdr:cNvPr id="2" name="Abgerundetes Rechteck 1"/>
        <xdr:cNvSpPr/>
      </xdr:nvSpPr>
      <xdr:spPr>
        <a:xfrm>
          <a:off x="4638675" y="47625"/>
          <a:ext cx="1314449" cy="323850"/>
        </a:xfrm>
        <a:prstGeom prst="roundRect">
          <a:avLst>
            <a:gd name="adj" fmla="val 49020"/>
          </a:avLst>
        </a:prstGeom>
        <a:solidFill>
          <a:schemeClr val="accent4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fld id="{53725B21-DF48-4F4E-A933-DC961F92691A}" type="TxLink">
            <a:rPr lang="en-US" sz="1600" b="0" i="0" u="none" strike="noStrike">
              <a:solidFill>
                <a:srgbClr val="002060"/>
              </a:solidFill>
              <a:latin typeface="Calibri"/>
            </a:rPr>
            <a:pPr algn="ctr"/>
            <a:t>E(X) = 7,5</a:t>
          </a:fld>
          <a:endParaRPr lang="de-DE" sz="1600">
            <a:solidFill>
              <a:srgbClr val="00206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176212</xdr:colOff>
      <xdr:row>0</xdr:row>
      <xdr:rowOff>66675</xdr:rowOff>
    </xdr:from>
    <xdr:ext cx="763671" cy="2191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/>
            <xdr:cNvSpPr txBox="1"/>
          </xdr:nvSpPr>
          <xdr:spPr>
            <a:xfrm>
              <a:off x="1052512" y="66675"/>
              <a:ext cx="76367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de-DE" sz="1400" b="0" i="1">
                            <a:latin typeface="Cambria Math"/>
                          </a:rPr>
                        </m:ctrlPr>
                      </m:d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de-DE" sz="1400"/>
            </a:p>
          </xdr:txBody>
        </xdr:sp>
      </mc:Choice>
      <mc:Fallback xmlns="">
        <xdr:sp macro="" textlink="">
          <xdr:nvSpPr>
            <xdr:cNvPr id="2" name="Textfeld 1"/>
            <xdr:cNvSpPr txBox="1"/>
          </xdr:nvSpPr>
          <xdr:spPr>
            <a:xfrm>
              <a:off x="1052512" y="66675"/>
              <a:ext cx="76367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𝑃(𝑋=𝑘)</a:t>
              </a:r>
              <a:endParaRPr lang="de-DE" sz="1400"/>
            </a:p>
          </xdr:txBody>
        </xdr:sp>
      </mc:Fallback>
    </mc:AlternateContent>
    <xdr:clientData/>
  </xdr:oneCellAnchor>
  <xdr:oneCellAnchor>
    <xdr:from>
      <xdr:col>3</xdr:col>
      <xdr:colOff>28575</xdr:colOff>
      <xdr:row>1</xdr:row>
      <xdr:rowOff>190500</xdr:rowOff>
    </xdr:from>
    <xdr:ext cx="1879682" cy="3234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feld 2"/>
            <xdr:cNvSpPr txBox="1"/>
          </xdr:nvSpPr>
          <xdr:spPr>
            <a:xfrm>
              <a:off x="3314700" y="52387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de-DE" sz="1400" b="0" i="1">
                            <a:latin typeface="Cambria Math"/>
                          </a:rPr>
                        </m:ctrlPr>
                      </m:d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</m:d>
                    <m:r>
                      <a:rPr lang="de-DE" sz="14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de-DE" sz="140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de-DE" sz="14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𝑛</m:t>
                              </m:r>
                            </m:e>
                          </m:mr>
                          <m:mr>
                            <m:e>
                              <m: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𝑘</m:t>
                              </m:r>
                            </m:e>
                          </m:mr>
                        </m:m>
                      </m:e>
                    </m:d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</m:oMath>
                </m:oMathPara>
              </a14:m>
              <a:endParaRPr lang="de-DE" sz="1400"/>
            </a:p>
          </xdr:txBody>
        </xdr:sp>
      </mc:Choice>
      <mc:Fallback xmlns="">
        <xdr:sp macro="" textlink="">
          <xdr:nvSpPr>
            <xdr:cNvPr id="3" name="Textfeld 2"/>
            <xdr:cNvSpPr txBox="1"/>
          </xdr:nvSpPr>
          <xdr:spPr>
            <a:xfrm>
              <a:off x="3314700" y="52387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400" b="0" i="0">
                  <a:latin typeface="Cambria Math" panose="02040503050406030204" pitchFamily="18" charset="0"/>
                </a:rPr>
                <a:t>𝑃(𝑋=𝑘)=</a:t>
              </a:r>
              <a:r>
                <a:rPr lang="de-DE" sz="1400" i="0">
                  <a:latin typeface="Cambria Math" panose="02040503050406030204" pitchFamily="18" charset="0"/>
                </a:rPr>
                <a:t>(■8(</a:t>
              </a:r>
              <a:r>
                <a:rPr lang="de-DE" sz="1400" b="0" i="0">
                  <a:latin typeface="Cambria Math" panose="02040503050406030204" pitchFamily="18" charset="0"/>
                </a:rPr>
                <a:t>𝑛@𝑘)) 𝑝^𝑘 𝑞^(𝑛−𝑘)</a:t>
              </a:r>
              <a:endParaRPr lang="de-DE" sz="14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742950</xdr:colOff>
      <xdr:row>11</xdr:row>
      <xdr:rowOff>66675</xdr:rowOff>
    </xdr:from>
    <xdr:ext cx="1879682" cy="32348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feld 1"/>
            <xdr:cNvSpPr txBox="1"/>
          </xdr:nvSpPr>
          <xdr:spPr>
            <a:xfrm>
              <a:off x="6838950" y="267652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de-DE" sz="1400" b="0" i="1">
                            <a:latin typeface="Cambria Math"/>
                          </a:rPr>
                        </m:ctrlPr>
                      </m:d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</m:d>
                    <m:r>
                      <a:rPr lang="de-DE" sz="14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de-DE" sz="140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de-DE" sz="14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𝑛</m:t>
                              </m:r>
                            </m:e>
                          </m:mr>
                          <m:mr>
                            <m:e>
                              <m: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𝑘</m:t>
                              </m:r>
                            </m:e>
                          </m:mr>
                        </m:m>
                      </m:e>
                    </m:d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</m:oMath>
                </m:oMathPara>
              </a14:m>
              <a:endParaRPr lang="de-DE" sz="1400"/>
            </a:p>
          </xdr:txBody>
        </xdr:sp>
      </mc:Choice>
      <mc:Fallback>
        <xdr:sp macro="" textlink="">
          <xdr:nvSpPr>
            <xdr:cNvPr id="2" name="Textfeld 1"/>
            <xdr:cNvSpPr txBox="1"/>
          </xdr:nvSpPr>
          <xdr:spPr>
            <a:xfrm>
              <a:off x="6838950" y="267652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400" b="0" i="0">
                  <a:latin typeface="Cambria Math" panose="02040503050406030204" pitchFamily="18" charset="0"/>
                </a:rPr>
                <a:t>𝑃</a:t>
              </a:r>
              <a:r>
                <a:rPr lang="de-DE" sz="1400" b="0" i="0">
                  <a:latin typeface="Cambria Math"/>
                </a:rPr>
                <a:t>(</a:t>
              </a:r>
              <a:r>
                <a:rPr lang="de-DE" sz="1400" b="0" i="0">
                  <a:latin typeface="Cambria Math" panose="02040503050406030204" pitchFamily="18" charset="0"/>
                </a:rPr>
                <a:t>𝑋=𝑘</a:t>
              </a:r>
              <a:r>
                <a:rPr lang="de-DE" sz="1400" b="0" i="0">
                  <a:latin typeface="Cambria Math"/>
                </a:rPr>
                <a:t>)</a:t>
              </a:r>
              <a:r>
                <a:rPr lang="de-DE" sz="1400" b="0" i="0">
                  <a:latin typeface="Cambria Math" panose="02040503050406030204" pitchFamily="18" charset="0"/>
                </a:rPr>
                <a:t>=</a:t>
              </a:r>
              <a:r>
                <a:rPr lang="de-DE" sz="1400" i="0">
                  <a:latin typeface="Cambria Math"/>
                </a:rPr>
                <a:t>(■8(</a:t>
              </a:r>
              <a:r>
                <a:rPr lang="de-DE" sz="1400" b="0" i="0">
                  <a:latin typeface="Cambria Math" panose="02040503050406030204" pitchFamily="18" charset="0"/>
                </a:rPr>
                <a:t>𝑛</a:t>
              </a:r>
              <a:r>
                <a:rPr lang="de-DE" sz="1400" b="0" i="0">
                  <a:latin typeface="Cambria Math"/>
                </a:rPr>
                <a:t>@</a:t>
              </a:r>
              <a:r>
                <a:rPr lang="de-DE" sz="1400" b="0" i="0">
                  <a:latin typeface="Cambria Math" panose="02040503050406030204" pitchFamily="18" charset="0"/>
                </a:rPr>
                <a:t>𝑘</a:t>
              </a:r>
              <a:r>
                <a:rPr lang="de-DE" sz="1400" b="0" i="0">
                  <a:latin typeface="Cambria Math"/>
                </a:rPr>
                <a:t>)) </a:t>
              </a:r>
              <a:r>
                <a:rPr lang="de-DE" sz="1400" b="0" i="0">
                  <a:latin typeface="Cambria Math" panose="02040503050406030204" pitchFamily="18" charset="0"/>
                </a:rPr>
                <a:t>𝑝</a:t>
              </a:r>
              <a:r>
                <a:rPr lang="de-DE" sz="1400" b="0" i="0">
                  <a:latin typeface="Cambria Math"/>
                </a:rPr>
                <a:t>^</a:t>
              </a:r>
              <a:r>
                <a:rPr lang="de-DE" sz="1400" b="0" i="0">
                  <a:latin typeface="Cambria Math" panose="02040503050406030204" pitchFamily="18" charset="0"/>
                </a:rPr>
                <a:t>𝑘</a:t>
              </a:r>
              <a:r>
                <a:rPr lang="de-DE" sz="1400" b="0" i="0">
                  <a:latin typeface="Cambria Math"/>
                </a:rPr>
                <a:t> </a:t>
              </a:r>
              <a:r>
                <a:rPr lang="de-DE" sz="1400" b="0" i="0">
                  <a:latin typeface="Cambria Math" panose="02040503050406030204" pitchFamily="18" charset="0"/>
                </a:rPr>
                <a:t>𝑞</a:t>
              </a:r>
              <a:r>
                <a:rPr lang="de-DE" sz="1400" b="0" i="0">
                  <a:latin typeface="Cambria Math"/>
                </a:rPr>
                <a:t>^(</a:t>
              </a:r>
              <a:r>
                <a:rPr lang="de-DE" sz="1400" b="0" i="0">
                  <a:latin typeface="Cambria Math" panose="02040503050406030204" pitchFamily="18" charset="0"/>
                </a:rPr>
                <a:t>𝑛−𝑘</a:t>
              </a:r>
              <a:r>
                <a:rPr lang="de-DE" sz="1400" b="0" i="0">
                  <a:latin typeface="Cambria Math"/>
                </a:rPr>
                <a:t>)</a:t>
              </a:r>
              <a:endParaRPr lang="de-DE" sz="1400"/>
            </a:p>
          </xdr:txBody>
        </xdr:sp>
      </mc:Fallback>
    </mc:AlternateContent>
    <xdr:clientData/>
  </xdr:oneCellAnchor>
  <xdr:twoCellAnchor>
    <xdr:from>
      <xdr:col>0</xdr:col>
      <xdr:colOff>0</xdr:colOff>
      <xdr:row>0</xdr:row>
      <xdr:rowOff>0</xdr:rowOff>
    </xdr:from>
    <xdr:to>
      <xdr:col>8</xdr:col>
      <xdr:colOff>0</xdr:colOff>
      <xdr:row>19</xdr:row>
      <xdr:rowOff>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619125</xdr:colOff>
      <xdr:row>0</xdr:row>
      <xdr:rowOff>47625</xdr:rowOff>
    </xdr:from>
    <xdr:to>
      <xdr:col>7</xdr:col>
      <xdr:colOff>1933574</xdr:colOff>
      <xdr:row>1</xdr:row>
      <xdr:rowOff>180975</xdr:rowOff>
    </xdr:to>
    <xdr:sp macro="" textlink="Daten2!D13">
      <xdr:nvSpPr>
        <xdr:cNvPr id="4" name="Abgerundetes Rechteck 3"/>
        <xdr:cNvSpPr/>
      </xdr:nvSpPr>
      <xdr:spPr>
        <a:xfrm>
          <a:off x="5953125" y="47625"/>
          <a:ext cx="1314449" cy="323850"/>
        </a:xfrm>
        <a:prstGeom prst="roundRect">
          <a:avLst>
            <a:gd name="adj" fmla="val 49020"/>
          </a:avLst>
        </a:prstGeom>
        <a:solidFill>
          <a:schemeClr val="accent4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/>
        <a:lstStyle/>
        <a:p>
          <a:pPr algn="ctr"/>
          <a:fld id="{573C421D-AE25-4760-8712-0CFB80804B72}" type="TxLink">
            <a:rPr lang="en-US" sz="1400" b="0" i="0" u="none" strike="noStrike">
              <a:solidFill>
                <a:srgbClr val="000000"/>
              </a:solidFill>
              <a:latin typeface="Calibri"/>
            </a:rPr>
            <a:t>E(X) = 5</a:t>
          </a:fld>
          <a:endParaRPr lang="de-DE" sz="16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1</xdr:rowOff>
        </xdr:from>
        <xdr:to>
          <xdr:col>7</xdr:col>
          <xdr:colOff>1971674</xdr:colOff>
          <xdr:row>20</xdr:row>
          <xdr:rowOff>1</xdr:rowOff>
        </xdr:to>
        <xdr:sp macro="" textlink="">
          <xdr:nvSpPr>
            <xdr:cNvPr id="5121" name="ScrollBar2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80962</xdr:colOff>
      <xdr:row>0</xdr:row>
      <xdr:rowOff>19050</xdr:rowOff>
    </xdr:from>
    <xdr:ext cx="763671" cy="21916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feld 1"/>
            <xdr:cNvSpPr txBox="1"/>
          </xdr:nvSpPr>
          <xdr:spPr>
            <a:xfrm>
              <a:off x="842962" y="19050"/>
              <a:ext cx="76367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de-DE" sz="1400" b="0" i="1">
                            <a:latin typeface="Cambria Math"/>
                          </a:rPr>
                        </m:ctrlPr>
                      </m:d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</m:d>
                  </m:oMath>
                </m:oMathPara>
              </a14:m>
              <a:endParaRPr lang="de-DE" sz="1400"/>
            </a:p>
          </xdr:txBody>
        </xdr:sp>
      </mc:Choice>
      <mc:Fallback>
        <xdr:sp macro="" textlink="">
          <xdr:nvSpPr>
            <xdr:cNvPr id="2" name="Textfeld 1"/>
            <xdr:cNvSpPr txBox="1"/>
          </xdr:nvSpPr>
          <xdr:spPr>
            <a:xfrm>
              <a:off x="842962" y="19050"/>
              <a:ext cx="763671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400" b="0" i="0">
                  <a:latin typeface="Cambria Math" panose="02040503050406030204" pitchFamily="18" charset="0"/>
                </a:rPr>
                <a:t>𝑃</a:t>
              </a:r>
              <a:r>
                <a:rPr lang="de-DE" sz="1400" b="0" i="0">
                  <a:latin typeface="Cambria Math"/>
                </a:rPr>
                <a:t>(</a:t>
              </a:r>
              <a:r>
                <a:rPr lang="de-DE" sz="1400" b="0" i="0">
                  <a:latin typeface="Cambria Math" panose="02040503050406030204" pitchFamily="18" charset="0"/>
                </a:rPr>
                <a:t>𝑋=𝑘</a:t>
              </a:r>
              <a:r>
                <a:rPr lang="de-DE" sz="1400" b="0" i="0">
                  <a:latin typeface="Cambria Math"/>
                </a:rPr>
                <a:t>)</a:t>
              </a:r>
              <a:endParaRPr lang="de-DE" sz="1400"/>
            </a:p>
          </xdr:txBody>
        </xdr:sp>
      </mc:Fallback>
    </mc:AlternateContent>
    <xdr:clientData/>
  </xdr:oneCellAnchor>
  <xdr:oneCellAnchor>
    <xdr:from>
      <xdr:col>3</xdr:col>
      <xdr:colOff>28575</xdr:colOff>
      <xdr:row>1</xdr:row>
      <xdr:rowOff>190500</xdr:rowOff>
    </xdr:from>
    <xdr:ext cx="1879682" cy="32348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feld 2"/>
            <xdr:cNvSpPr txBox="1"/>
          </xdr:nvSpPr>
          <xdr:spPr>
            <a:xfrm>
              <a:off x="3314700" y="52387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400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de-DE" sz="1400" b="0" i="1">
                            <a:latin typeface="Cambria Math"/>
                          </a:rPr>
                        </m:ctrlPr>
                      </m:d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e>
                    </m:d>
                    <m:r>
                      <a:rPr lang="de-DE" sz="14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de-DE" sz="1400" i="1">
                            <a:latin typeface="Cambria Math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1"/>
                                  <m:mcJc m:val="center"/>
                                </m:mcPr>
                              </m:mc>
                            </m:mcs>
                            <m:ctrlPr>
                              <a:rPr lang="de-DE" sz="1400" i="1">
                                <a:latin typeface="Cambria Math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𝑛</m:t>
                              </m:r>
                            </m:e>
                          </m:mr>
                          <m:mr>
                            <m:e>
                              <m:r>
                                <a:rPr lang="de-DE" sz="1400" b="0" i="1">
                                  <a:latin typeface="Cambria Math" panose="02040503050406030204" pitchFamily="18" charset="0"/>
                                </a:rPr>
                                <m:t>𝑘</m:t>
                              </m:r>
                            </m:e>
                          </m:mr>
                        </m:m>
                      </m:e>
                    </m:d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  <m:sSup>
                      <m:sSupPr>
                        <m:ctrlPr>
                          <a:rPr lang="de-DE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de-DE" sz="1400" b="0" i="1">
                            <a:latin typeface="Cambria Math" panose="02040503050406030204" pitchFamily="18" charset="0"/>
                          </a:rPr>
                          <m:t>𝑘</m:t>
                        </m:r>
                      </m:sup>
                    </m:sSup>
                  </m:oMath>
                </m:oMathPara>
              </a14:m>
              <a:endParaRPr lang="de-DE" sz="1400"/>
            </a:p>
          </xdr:txBody>
        </xdr:sp>
      </mc:Choice>
      <mc:Fallback>
        <xdr:sp macro="" textlink="">
          <xdr:nvSpPr>
            <xdr:cNvPr id="3" name="Textfeld 2"/>
            <xdr:cNvSpPr txBox="1"/>
          </xdr:nvSpPr>
          <xdr:spPr>
            <a:xfrm>
              <a:off x="3314700" y="523875"/>
              <a:ext cx="1879682" cy="3234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400" b="0" i="0">
                  <a:latin typeface="Cambria Math" panose="02040503050406030204" pitchFamily="18" charset="0"/>
                </a:rPr>
                <a:t>𝑃</a:t>
              </a:r>
              <a:r>
                <a:rPr lang="de-DE" sz="1400" b="0" i="0">
                  <a:latin typeface="Cambria Math"/>
                </a:rPr>
                <a:t>(</a:t>
              </a:r>
              <a:r>
                <a:rPr lang="de-DE" sz="1400" b="0" i="0">
                  <a:latin typeface="Cambria Math" panose="02040503050406030204" pitchFamily="18" charset="0"/>
                </a:rPr>
                <a:t>𝑋=𝑘</a:t>
              </a:r>
              <a:r>
                <a:rPr lang="de-DE" sz="1400" b="0" i="0">
                  <a:latin typeface="Cambria Math"/>
                </a:rPr>
                <a:t>)</a:t>
              </a:r>
              <a:r>
                <a:rPr lang="de-DE" sz="1400" b="0" i="0">
                  <a:latin typeface="Cambria Math" panose="02040503050406030204" pitchFamily="18" charset="0"/>
                </a:rPr>
                <a:t>=</a:t>
              </a:r>
              <a:r>
                <a:rPr lang="de-DE" sz="1400" i="0">
                  <a:latin typeface="Cambria Math"/>
                </a:rPr>
                <a:t>(■8(</a:t>
              </a:r>
              <a:r>
                <a:rPr lang="de-DE" sz="1400" b="0" i="0">
                  <a:latin typeface="Cambria Math" panose="02040503050406030204" pitchFamily="18" charset="0"/>
                </a:rPr>
                <a:t>𝑛</a:t>
              </a:r>
              <a:r>
                <a:rPr lang="de-DE" sz="1400" b="0" i="0">
                  <a:latin typeface="Cambria Math"/>
                </a:rPr>
                <a:t>@</a:t>
              </a:r>
              <a:r>
                <a:rPr lang="de-DE" sz="1400" b="0" i="0">
                  <a:latin typeface="Cambria Math" panose="02040503050406030204" pitchFamily="18" charset="0"/>
                </a:rPr>
                <a:t>𝑘</a:t>
              </a:r>
              <a:r>
                <a:rPr lang="de-DE" sz="1400" b="0" i="0">
                  <a:latin typeface="Cambria Math"/>
                </a:rPr>
                <a:t>)) </a:t>
              </a:r>
              <a:r>
                <a:rPr lang="de-DE" sz="1400" b="0" i="0">
                  <a:latin typeface="Cambria Math" panose="02040503050406030204" pitchFamily="18" charset="0"/>
                </a:rPr>
                <a:t>𝑝</a:t>
              </a:r>
              <a:r>
                <a:rPr lang="de-DE" sz="1400" b="0" i="0">
                  <a:latin typeface="Cambria Math"/>
                </a:rPr>
                <a:t>^</a:t>
              </a:r>
              <a:r>
                <a:rPr lang="de-DE" sz="1400" b="0" i="0">
                  <a:latin typeface="Cambria Math" panose="02040503050406030204" pitchFamily="18" charset="0"/>
                </a:rPr>
                <a:t>𝑘</a:t>
              </a:r>
              <a:r>
                <a:rPr lang="de-DE" sz="1400" b="0" i="0">
                  <a:latin typeface="Cambria Math"/>
                </a:rPr>
                <a:t> </a:t>
              </a:r>
              <a:r>
                <a:rPr lang="de-DE" sz="1400" b="0" i="0">
                  <a:latin typeface="Cambria Math" panose="02040503050406030204" pitchFamily="18" charset="0"/>
                </a:rPr>
                <a:t>𝑞</a:t>
              </a:r>
              <a:r>
                <a:rPr lang="de-DE" sz="1400" b="0" i="0">
                  <a:latin typeface="Cambria Math"/>
                </a:rPr>
                <a:t>^(</a:t>
              </a:r>
              <a:r>
                <a:rPr lang="de-DE" sz="1400" b="0" i="0">
                  <a:latin typeface="Cambria Math" panose="02040503050406030204" pitchFamily="18" charset="0"/>
                </a:rPr>
                <a:t>𝑛−𝑘</a:t>
              </a:r>
              <a:r>
                <a:rPr lang="de-DE" sz="1400" b="0" i="0">
                  <a:latin typeface="Cambria Math"/>
                </a:rPr>
                <a:t>)</a:t>
              </a:r>
              <a:endParaRPr lang="de-DE" sz="1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M23"/>
  <sheetViews>
    <sheetView workbookViewId="0">
      <selection activeCell="M4" sqref="M4"/>
    </sheetView>
  </sheetViews>
  <sheetFormatPr baseColWidth="10" defaultRowHeight="15" x14ac:dyDescent="0.25"/>
  <cols>
    <col min="1" max="9" width="11.42578125" style="4"/>
    <col min="10" max="10" width="7.42578125" style="4" customWidth="1"/>
    <col min="11" max="11" width="11.42578125" style="4"/>
    <col min="12" max="12" width="11.42578125" style="4" customWidth="1"/>
    <col min="13" max="13" width="5.42578125" style="4" customWidth="1"/>
    <col min="14" max="16384" width="11.42578125" style="4"/>
  </cols>
  <sheetData>
    <row r="1" spans="1:13" x14ac:dyDescent="0.25">
      <c r="A1" s="8"/>
      <c r="B1" s="8"/>
      <c r="C1" s="8"/>
      <c r="D1" s="8"/>
      <c r="E1" s="8"/>
      <c r="F1" s="8"/>
      <c r="G1" s="8"/>
      <c r="H1" s="8"/>
    </row>
    <row r="2" spans="1:13" x14ac:dyDescent="0.25">
      <c r="A2" s="8"/>
      <c r="B2" s="8"/>
      <c r="C2" s="8"/>
      <c r="D2" s="8"/>
      <c r="E2" s="8"/>
      <c r="F2" s="8"/>
      <c r="G2" s="8"/>
      <c r="H2" s="8"/>
    </row>
    <row r="3" spans="1:13" ht="21" x14ac:dyDescent="0.35">
      <c r="A3" s="8"/>
      <c r="B3" s="8"/>
      <c r="C3" s="8"/>
      <c r="D3" s="8"/>
      <c r="E3" s="8"/>
      <c r="F3" s="8"/>
      <c r="G3" s="8"/>
      <c r="H3" s="8"/>
      <c r="J3" s="6" t="s">
        <v>6</v>
      </c>
      <c r="K3" s="6"/>
      <c r="L3" s="6"/>
      <c r="M3" s="6"/>
    </row>
    <row r="4" spans="1:13" ht="18.75" x14ac:dyDescent="0.3">
      <c r="A4" s="8"/>
      <c r="B4" s="8"/>
      <c r="C4" s="8"/>
      <c r="D4" s="8"/>
      <c r="E4" s="8"/>
      <c r="F4" s="8"/>
      <c r="G4" s="8"/>
      <c r="H4" s="8"/>
      <c r="J4" s="5" t="s">
        <v>5</v>
      </c>
      <c r="K4" s="7">
        <f>L4/100</f>
        <v>0.5</v>
      </c>
      <c r="L4" s="9">
        <v>50</v>
      </c>
    </row>
    <row r="5" spans="1:13" ht="18.75" x14ac:dyDescent="0.3">
      <c r="A5" s="8"/>
      <c r="B5" s="8"/>
      <c r="C5" s="8"/>
      <c r="D5" s="8"/>
      <c r="E5" s="8"/>
      <c r="F5" s="8"/>
      <c r="G5" s="8"/>
      <c r="H5" s="8"/>
      <c r="J5" s="5" t="s">
        <v>4</v>
      </c>
      <c r="K5" s="7">
        <v>15</v>
      </c>
    </row>
    <row r="6" spans="1:13" ht="18.75" x14ac:dyDescent="0.3">
      <c r="A6" s="8"/>
      <c r="B6" s="8"/>
      <c r="C6" s="8"/>
      <c r="D6" s="8"/>
      <c r="E6" s="8"/>
      <c r="F6" s="8"/>
      <c r="G6" s="8"/>
      <c r="H6" s="8"/>
      <c r="J6" s="5"/>
    </row>
    <row r="7" spans="1:13" ht="21" x14ac:dyDescent="0.35">
      <c r="A7" s="8"/>
      <c r="B7" s="8"/>
      <c r="C7" s="8"/>
      <c r="D7" s="8"/>
      <c r="E7" s="8"/>
      <c r="F7" s="8"/>
      <c r="G7" s="8"/>
      <c r="H7" s="8"/>
      <c r="J7" s="6" t="s">
        <v>7</v>
      </c>
      <c r="K7" s="6"/>
      <c r="L7" s="6"/>
      <c r="M7" s="6"/>
    </row>
    <row r="8" spans="1:13" ht="18.75" x14ac:dyDescent="0.3">
      <c r="A8" s="8"/>
      <c r="B8" s="8"/>
      <c r="C8" s="8"/>
      <c r="D8" s="8"/>
      <c r="E8" s="8"/>
      <c r="F8" s="8"/>
      <c r="G8" s="8"/>
      <c r="H8" s="8"/>
      <c r="J8" s="5" t="s">
        <v>9</v>
      </c>
    </row>
    <row r="9" spans="1:13" ht="18.75" x14ac:dyDescent="0.3">
      <c r="A9" s="8"/>
      <c r="B9" s="8"/>
      <c r="C9" s="8"/>
      <c r="D9" s="8"/>
      <c r="E9" s="8"/>
      <c r="F9" s="8"/>
      <c r="G9" s="8"/>
      <c r="H9" s="8"/>
      <c r="J9" s="5" t="s">
        <v>8</v>
      </c>
    </row>
    <row r="10" spans="1:13" ht="18.75" x14ac:dyDescent="0.3">
      <c r="A10" s="8"/>
      <c r="B10" s="8"/>
      <c r="C10" s="8"/>
      <c r="D10" s="8"/>
      <c r="E10" s="8"/>
      <c r="F10" s="8"/>
      <c r="G10" s="8"/>
      <c r="H10" s="8"/>
      <c r="J10" s="5"/>
    </row>
    <row r="11" spans="1:13" ht="21" x14ac:dyDescent="0.35">
      <c r="A11" s="8"/>
      <c r="B11" s="8"/>
      <c r="C11" s="8"/>
      <c r="D11" s="8"/>
      <c r="E11" s="8"/>
      <c r="F11" s="8"/>
      <c r="G11" s="8"/>
      <c r="H11" s="8"/>
      <c r="J11" s="6" t="s">
        <v>10</v>
      </c>
      <c r="K11" s="6"/>
      <c r="L11" s="6"/>
      <c r="M11" s="6"/>
    </row>
    <row r="12" spans="1:13" ht="18.75" x14ac:dyDescent="0.3">
      <c r="A12" s="8"/>
      <c r="B12" s="8"/>
      <c r="C12" s="8"/>
      <c r="D12" s="8"/>
      <c r="E12" s="8"/>
      <c r="F12" s="8"/>
      <c r="G12" s="8"/>
      <c r="H12" s="8"/>
      <c r="J12" s="5"/>
    </row>
    <row r="13" spans="1:13" ht="18.75" x14ac:dyDescent="0.3">
      <c r="A13" s="8"/>
      <c r="B13" s="8"/>
      <c r="C13" s="8"/>
      <c r="D13" s="8"/>
      <c r="E13" s="8"/>
      <c r="F13" s="8"/>
      <c r="G13" s="8"/>
      <c r="H13" s="8"/>
      <c r="J13" s="5"/>
    </row>
    <row r="14" spans="1:13" ht="18.75" x14ac:dyDescent="0.3">
      <c r="A14" s="8"/>
      <c r="B14" s="8"/>
      <c r="C14" s="8"/>
      <c r="D14" s="8"/>
      <c r="E14" s="8"/>
      <c r="F14" s="8"/>
      <c r="G14" s="8"/>
      <c r="H14" s="8"/>
      <c r="J14" s="5" t="s">
        <v>11</v>
      </c>
    </row>
    <row r="15" spans="1:13" x14ac:dyDescent="0.25">
      <c r="A15" s="8"/>
      <c r="B15" s="8"/>
      <c r="C15" s="8"/>
      <c r="D15" s="8"/>
      <c r="E15" s="8"/>
      <c r="F15" s="8"/>
      <c r="G15" s="8"/>
      <c r="H15" s="8"/>
    </row>
    <row r="16" spans="1:13" x14ac:dyDescent="0.25">
      <c r="A16" s="8"/>
      <c r="B16" s="8"/>
      <c r="C16" s="8"/>
      <c r="D16" s="8"/>
      <c r="E16" s="8"/>
      <c r="F16" s="8"/>
      <c r="G16" s="8"/>
      <c r="H16" s="8"/>
    </row>
    <row r="17" spans="1:8" x14ac:dyDescent="0.25">
      <c r="A17" s="8"/>
      <c r="B17" s="8"/>
      <c r="C17" s="8"/>
      <c r="D17" s="8"/>
      <c r="E17" s="8"/>
      <c r="F17" s="8"/>
      <c r="G17" s="8"/>
      <c r="H17" s="8"/>
    </row>
    <row r="18" spans="1:8" x14ac:dyDescent="0.25">
      <c r="A18" s="8"/>
      <c r="B18" s="8"/>
      <c r="C18" s="8"/>
      <c r="D18" s="8"/>
      <c r="E18" s="8"/>
      <c r="F18" s="8"/>
      <c r="G18" s="8"/>
      <c r="H18" s="8"/>
    </row>
    <row r="19" spans="1:8" x14ac:dyDescent="0.25">
      <c r="A19" s="8"/>
      <c r="B19" s="8"/>
      <c r="C19" s="8"/>
      <c r="D19" s="8"/>
      <c r="E19" s="8"/>
      <c r="F19" s="8"/>
      <c r="G19" s="8"/>
      <c r="H19" s="8"/>
    </row>
    <row r="20" spans="1:8" x14ac:dyDescent="0.25">
      <c r="A20" s="8"/>
      <c r="B20" s="8"/>
      <c r="C20" s="8"/>
      <c r="D20" s="8"/>
      <c r="E20" s="8"/>
      <c r="F20" s="8"/>
      <c r="G20" s="8"/>
      <c r="H20" s="8"/>
    </row>
    <row r="21" spans="1:8" x14ac:dyDescent="0.25">
      <c r="A21" s="8"/>
      <c r="B21" s="8"/>
      <c r="C21" s="8"/>
      <c r="D21" s="8"/>
      <c r="E21" s="8"/>
      <c r="F21" s="8"/>
      <c r="G21" s="8"/>
      <c r="H21" s="8"/>
    </row>
    <row r="22" spans="1:8" x14ac:dyDescent="0.25">
      <c r="A22" s="8"/>
      <c r="B22" s="8"/>
      <c r="C22" s="8"/>
      <c r="D22" s="8"/>
      <c r="E22" s="8"/>
      <c r="F22" s="8"/>
      <c r="G22" s="8"/>
      <c r="H22" s="8"/>
    </row>
    <row r="23" spans="1:8" x14ac:dyDescent="0.25">
      <c r="A23" s="8"/>
      <c r="B23" s="8"/>
      <c r="C23" s="8"/>
      <c r="D23" s="8"/>
      <c r="E23" s="8"/>
      <c r="F23" s="8"/>
      <c r="G23" s="8"/>
      <c r="H23" s="8"/>
    </row>
  </sheetData>
  <sheetProtection selectLockedCells="1" selectUnlockedCells="1"/>
  <pageMargins left="0.7" right="0.7" top="0.78740157499999996" bottom="0.78740157499999996" header="0.3" footer="0.3"/>
  <drawing r:id="rId1"/>
  <legacyDrawing r:id="rId2"/>
  <controls>
    <mc:AlternateContent xmlns:mc="http://schemas.openxmlformats.org/markup-compatibility/2006">
      <mc:Choice Requires="x14">
        <control shapeId="2050" r:id="rId3" name="ScrollBar21">
          <controlPr defaultSize="0" autoLine="0" autoPict="0" linkedCell="L4" r:id="rId4">
            <anchor moveWithCells="1">
              <from>
                <xdr:col>11</xdr:col>
                <xdr:colOff>0</xdr:colOff>
                <xdr:row>3</xdr:row>
                <xdr:rowOff>0</xdr:rowOff>
              </from>
              <to>
                <xdr:col>12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2050" r:id="rId3" name="ScrollBar2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/>
  <dimension ref="A1:G17"/>
  <sheetViews>
    <sheetView workbookViewId="0">
      <selection activeCell="D25" sqref="D25"/>
    </sheetView>
  </sheetViews>
  <sheetFormatPr baseColWidth="10" defaultColWidth="16" defaultRowHeight="18.75" x14ac:dyDescent="0.3"/>
  <cols>
    <col min="1" max="1" width="13.140625" style="1" customWidth="1"/>
    <col min="2" max="2" width="20.140625" style="1" customWidth="1"/>
    <col min="3" max="7" width="16" style="1"/>
    <col min="8" max="8" width="8.7109375" style="1" customWidth="1"/>
    <col min="9" max="16384" width="16" style="1"/>
  </cols>
  <sheetData>
    <row r="1" spans="1:7" s="2" customFormat="1" ht="26.25" customHeight="1" x14ac:dyDescent="0.25">
      <c r="A1" s="2" t="s">
        <v>0</v>
      </c>
      <c r="D1" s="3" t="s">
        <v>1</v>
      </c>
      <c r="G1" s="3"/>
    </row>
    <row r="2" spans="1:7" x14ac:dyDescent="0.3">
      <c r="A2" s="1">
        <v>0</v>
      </c>
      <c r="B2" s="1">
        <f>_xlfn.BINOM.DIST(A2,$E$8,$E$6,FALSE)</f>
        <v>3.0517578125000014E-5</v>
      </c>
    </row>
    <row r="3" spans="1:7" x14ac:dyDescent="0.3">
      <c r="A3" s="1">
        <v>1</v>
      </c>
      <c r="B3" s="1">
        <f t="shared" ref="B3:B17" si="0">_xlfn.BINOM.DIST(A3,$E$8,$E$6,FALSE)</f>
        <v>4.5776367187500022E-4</v>
      </c>
    </row>
    <row r="4" spans="1:7" x14ac:dyDescent="0.3">
      <c r="A4" s="1">
        <v>2</v>
      </c>
      <c r="B4" s="1">
        <f t="shared" si="0"/>
        <v>3.2043457031250035E-3</v>
      </c>
    </row>
    <row r="5" spans="1:7" x14ac:dyDescent="0.3">
      <c r="A5" s="1">
        <v>3</v>
      </c>
      <c r="B5" s="1">
        <f t="shared" si="0"/>
        <v>1.3885498046874986E-2</v>
      </c>
    </row>
    <row r="6" spans="1:7" x14ac:dyDescent="0.3">
      <c r="A6" s="1">
        <v>4</v>
      </c>
      <c r="B6" s="1">
        <f t="shared" si="0"/>
        <v>4.1656494140625021E-2</v>
      </c>
      <c r="D6" s="1" t="s">
        <v>2</v>
      </c>
      <c r="E6" s="1">
        <f>Präsentation!K4</f>
        <v>0.5</v>
      </c>
    </row>
    <row r="7" spans="1:7" x14ac:dyDescent="0.3">
      <c r="A7" s="1">
        <v>5</v>
      </c>
      <c r="B7" s="1">
        <f t="shared" si="0"/>
        <v>9.1644287109375042E-2</v>
      </c>
      <c r="D7" s="1" t="s">
        <v>3</v>
      </c>
      <c r="E7" s="1">
        <f>1-E6</f>
        <v>0.5</v>
      </c>
    </row>
    <row r="8" spans="1:7" x14ac:dyDescent="0.3">
      <c r="A8" s="1">
        <v>6</v>
      </c>
      <c r="B8" s="1">
        <f t="shared" si="0"/>
        <v>0.152740478515625</v>
      </c>
      <c r="D8" s="1" t="s">
        <v>4</v>
      </c>
      <c r="E8" s="1">
        <f>Präsentation!K5</f>
        <v>15</v>
      </c>
    </row>
    <row r="9" spans="1:7" x14ac:dyDescent="0.3">
      <c r="A9" s="1">
        <v>7</v>
      </c>
      <c r="B9" s="1">
        <f t="shared" si="0"/>
        <v>0.19638061523437506</v>
      </c>
      <c r="D9" s="1" t="s">
        <v>13</v>
      </c>
      <c r="E9" s="1">
        <f>E8*E6</f>
        <v>7.5</v>
      </c>
    </row>
    <row r="10" spans="1:7" x14ac:dyDescent="0.3">
      <c r="A10" s="1">
        <v>8</v>
      </c>
      <c r="B10" s="1">
        <f t="shared" si="0"/>
        <v>0.19638061523437506</v>
      </c>
    </row>
    <row r="11" spans="1:7" x14ac:dyDescent="0.3">
      <c r="A11" s="1">
        <v>9</v>
      </c>
      <c r="B11" s="1">
        <f t="shared" si="0"/>
        <v>0.152740478515625</v>
      </c>
      <c r="D11" s="1" t="s">
        <v>12</v>
      </c>
    </row>
    <row r="12" spans="1:7" x14ac:dyDescent="0.3">
      <c r="A12" s="1">
        <v>10</v>
      </c>
      <c r="B12" s="1">
        <f t="shared" si="0"/>
        <v>9.1644287109375042E-2</v>
      </c>
      <c r="D12" s="1" t="str">
        <f>"Binomialverteilung: p = " &amp; E6 &amp; "; n = " &amp; E8</f>
        <v>Binomialverteilung: p = 0,5; n = 15</v>
      </c>
    </row>
    <row r="13" spans="1:7" x14ac:dyDescent="0.3">
      <c r="A13" s="1">
        <v>11</v>
      </c>
      <c r="B13" s="1">
        <f t="shared" si="0"/>
        <v>4.1656494140625021E-2</v>
      </c>
      <c r="D13" s="1" t="str">
        <f>"E(X) = " &amp;E9</f>
        <v>E(X) = 7,5</v>
      </c>
    </row>
    <row r="14" spans="1:7" x14ac:dyDescent="0.3">
      <c r="A14" s="1">
        <v>12</v>
      </c>
      <c r="B14" s="1">
        <f t="shared" si="0"/>
        <v>1.3885498046874986E-2</v>
      </c>
    </row>
    <row r="15" spans="1:7" x14ac:dyDescent="0.3">
      <c r="A15" s="1">
        <v>13</v>
      </c>
      <c r="B15" s="1">
        <f t="shared" si="0"/>
        <v>3.2043457031250035E-3</v>
      </c>
    </row>
    <row r="16" spans="1:7" x14ac:dyDescent="0.3">
      <c r="A16" s="1">
        <v>14</v>
      </c>
      <c r="B16" s="1">
        <f t="shared" si="0"/>
        <v>4.5776367187500022E-4</v>
      </c>
    </row>
    <row r="17" spans="1:2" x14ac:dyDescent="0.3">
      <c r="A17" s="1">
        <v>15</v>
      </c>
      <c r="B17" s="1">
        <f t="shared" si="0"/>
        <v>3.0517578125000014E-5</v>
      </c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M23"/>
  <sheetViews>
    <sheetView tabSelected="1" workbookViewId="0">
      <selection sqref="A1:H20"/>
    </sheetView>
  </sheetViews>
  <sheetFormatPr baseColWidth="10" defaultRowHeight="15" x14ac:dyDescent="0.25"/>
  <cols>
    <col min="1" max="7" width="11.42578125" style="4"/>
    <col min="8" max="8" width="29.5703125" style="4" customWidth="1"/>
    <col min="9" max="9" width="4.42578125" style="4" customWidth="1"/>
    <col min="10" max="10" width="7.42578125" style="4" customWidth="1"/>
    <col min="11" max="11" width="11.42578125" style="4"/>
    <col min="12" max="12" width="11.42578125" style="4" customWidth="1"/>
    <col min="13" max="13" width="5.42578125" style="4" customWidth="1"/>
    <col min="14" max="16384" width="11.42578125" style="4"/>
  </cols>
  <sheetData>
    <row r="1" spans="1:13" x14ac:dyDescent="0.25">
      <c r="A1" s="8"/>
      <c r="B1" s="8"/>
      <c r="C1" s="8"/>
      <c r="D1" s="8"/>
      <c r="E1" s="8"/>
      <c r="F1" s="8"/>
      <c r="G1" s="8"/>
      <c r="H1" s="8"/>
    </row>
    <row r="2" spans="1:13" x14ac:dyDescent="0.25">
      <c r="A2" s="8"/>
      <c r="B2" s="8"/>
      <c r="C2" s="8"/>
      <c r="D2" s="8"/>
      <c r="E2" s="8"/>
      <c r="F2" s="8"/>
      <c r="G2" s="8"/>
      <c r="H2" s="8"/>
    </row>
    <row r="3" spans="1:13" ht="21" x14ac:dyDescent="0.35">
      <c r="A3" s="8"/>
      <c r="B3" s="8"/>
      <c r="C3" s="8"/>
      <c r="D3" s="8"/>
      <c r="E3" s="8"/>
      <c r="F3" s="8"/>
      <c r="G3" s="8"/>
      <c r="H3" s="8"/>
      <c r="J3" s="6" t="s">
        <v>6</v>
      </c>
      <c r="K3" s="6"/>
      <c r="L3" s="6"/>
      <c r="M3" s="6"/>
    </row>
    <row r="4" spans="1:13" ht="18.75" x14ac:dyDescent="0.3">
      <c r="A4" s="8"/>
      <c r="B4" s="8"/>
      <c r="C4" s="8"/>
      <c r="D4" s="8"/>
      <c r="E4" s="8"/>
      <c r="F4" s="8"/>
      <c r="G4" s="8"/>
      <c r="H4" s="8"/>
      <c r="J4" s="5" t="s">
        <v>5</v>
      </c>
      <c r="K4" s="10">
        <v>5.0000000000000001E-3</v>
      </c>
    </row>
    <row r="5" spans="1:13" ht="18.75" x14ac:dyDescent="0.3">
      <c r="A5" s="8"/>
      <c r="B5" s="8"/>
      <c r="C5" s="8"/>
      <c r="D5" s="8"/>
      <c r="E5" s="8"/>
      <c r="F5" s="8"/>
      <c r="G5" s="8"/>
      <c r="H5" s="8"/>
      <c r="J5" s="5" t="s">
        <v>4</v>
      </c>
      <c r="K5" s="10">
        <v>1000</v>
      </c>
    </row>
    <row r="6" spans="1:13" ht="18.75" x14ac:dyDescent="0.3">
      <c r="A6" s="8"/>
      <c r="B6" s="8"/>
      <c r="C6" s="8"/>
      <c r="D6" s="8"/>
      <c r="E6" s="8"/>
      <c r="F6" s="8"/>
      <c r="G6" s="8"/>
      <c r="H6" s="8"/>
      <c r="J6" s="5"/>
    </row>
    <row r="7" spans="1:13" ht="21" x14ac:dyDescent="0.35">
      <c r="A7" s="8"/>
      <c r="B7" s="8"/>
      <c r="C7" s="8"/>
      <c r="D7" s="8"/>
      <c r="E7" s="8"/>
      <c r="F7" s="8"/>
      <c r="G7" s="8"/>
      <c r="H7" s="8"/>
      <c r="J7" s="6" t="s">
        <v>7</v>
      </c>
      <c r="K7" s="6"/>
      <c r="L7" s="6"/>
      <c r="M7" s="6"/>
    </row>
    <row r="8" spans="1:13" ht="18.75" x14ac:dyDescent="0.3">
      <c r="A8" s="8"/>
      <c r="B8" s="8"/>
      <c r="C8" s="8"/>
      <c r="D8" s="8"/>
      <c r="E8" s="8"/>
      <c r="F8" s="8"/>
      <c r="G8" s="8"/>
      <c r="H8" s="8"/>
      <c r="J8" s="5" t="s">
        <v>9</v>
      </c>
    </row>
    <row r="9" spans="1:13" ht="18.75" x14ac:dyDescent="0.3">
      <c r="A9" s="8"/>
      <c r="B9" s="8"/>
      <c r="C9" s="8"/>
      <c r="D9" s="8"/>
      <c r="E9" s="8"/>
      <c r="F9" s="8"/>
      <c r="G9" s="8"/>
      <c r="H9" s="8"/>
      <c r="J9" s="5" t="s">
        <v>8</v>
      </c>
    </row>
    <row r="10" spans="1:13" ht="18.75" x14ac:dyDescent="0.3">
      <c r="A10" s="8"/>
      <c r="B10" s="8"/>
      <c r="C10" s="8"/>
      <c r="D10" s="8"/>
      <c r="E10" s="8"/>
      <c r="F10" s="8"/>
      <c r="G10" s="8"/>
      <c r="H10" s="8"/>
      <c r="J10" s="5"/>
    </row>
    <row r="11" spans="1:13" ht="21" x14ac:dyDescent="0.35">
      <c r="A11" s="8"/>
      <c r="B11" s="8"/>
      <c r="C11" s="8"/>
      <c r="D11" s="8"/>
      <c r="E11" s="8"/>
      <c r="F11" s="8"/>
      <c r="G11" s="8"/>
      <c r="H11" s="8"/>
      <c r="J11" s="6" t="s">
        <v>10</v>
      </c>
      <c r="K11" s="6"/>
      <c r="L11" s="6"/>
      <c r="M11" s="6"/>
    </row>
    <row r="12" spans="1:13" ht="18.75" x14ac:dyDescent="0.3">
      <c r="A12" s="8"/>
      <c r="B12" s="8"/>
      <c r="C12" s="8"/>
      <c r="D12" s="8"/>
      <c r="E12" s="8"/>
      <c r="F12" s="8"/>
      <c r="G12" s="8"/>
      <c r="H12" s="8"/>
      <c r="J12" s="5"/>
    </row>
    <row r="13" spans="1:13" ht="18.75" x14ac:dyDescent="0.3">
      <c r="A13" s="8"/>
      <c r="B13" s="8"/>
      <c r="C13" s="8"/>
      <c r="D13" s="8"/>
      <c r="E13" s="8"/>
      <c r="F13" s="8"/>
      <c r="G13" s="8"/>
      <c r="H13" s="8"/>
      <c r="J13" s="5"/>
    </row>
    <row r="14" spans="1:13" ht="18.75" x14ac:dyDescent="0.3">
      <c r="A14" s="8"/>
      <c r="B14" s="8"/>
      <c r="C14" s="8"/>
      <c r="D14" s="8"/>
      <c r="E14" s="8"/>
      <c r="F14" s="8"/>
      <c r="G14" s="8"/>
      <c r="H14" s="8"/>
      <c r="J14" s="5" t="s">
        <v>11</v>
      </c>
    </row>
    <row r="15" spans="1:13" x14ac:dyDescent="0.25">
      <c r="A15" s="8"/>
      <c r="B15" s="8"/>
      <c r="C15" s="8"/>
      <c r="D15" s="8"/>
      <c r="E15" s="8"/>
      <c r="F15" s="8"/>
      <c r="G15" s="8"/>
      <c r="H15" s="8"/>
    </row>
    <row r="16" spans="1:13" x14ac:dyDescent="0.25">
      <c r="A16" s="8"/>
      <c r="B16" s="8"/>
      <c r="C16" s="8"/>
      <c r="D16" s="8"/>
      <c r="E16" s="8"/>
      <c r="F16" s="8"/>
      <c r="G16" s="8"/>
      <c r="H16" s="8"/>
    </row>
    <row r="17" spans="1:8" x14ac:dyDescent="0.25">
      <c r="A17" s="8"/>
      <c r="B17" s="8"/>
      <c r="C17" s="8"/>
      <c r="D17" s="8"/>
      <c r="E17" s="8"/>
      <c r="F17" s="8"/>
      <c r="G17" s="8"/>
      <c r="H17" s="8"/>
    </row>
    <row r="18" spans="1:8" x14ac:dyDescent="0.25">
      <c r="A18" s="8"/>
      <c r="B18" s="8"/>
      <c r="C18" s="8"/>
      <c r="D18" s="8"/>
      <c r="E18" s="8"/>
      <c r="F18" s="8"/>
      <c r="G18" s="8"/>
      <c r="H18" s="8"/>
    </row>
    <row r="19" spans="1:8" x14ac:dyDescent="0.25">
      <c r="A19" s="8"/>
      <c r="B19" s="8"/>
      <c r="C19" s="8"/>
      <c r="D19" s="8"/>
      <c r="E19" s="8"/>
      <c r="F19" s="8"/>
      <c r="G19" s="8"/>
      <c r="H19" s="8"/>
    </row>
    <row r="20" spans="1:8" ht="18" customHeight="1" x14ac:dyDescent="0.25">
      <c r="A20" s="8">
        <v>0</v>
      </c>
      <c r="B20" s="8"/>
      <c r="C20" s="8"/>
      <c r="D20" s="8"/>
      <c r="E20" s="8"/>
      <c r="F20" s="8"/>
      <c r="G20" s="8"/>
      <c r="H20" s="8"/>
    </row>
    <row r="21" spans="1:8" x14ac:dyDescent="0.25">
      <c r="A21" s="8"/>
      <c r="B21" s="8"/>
      <c r="C21" s="8"/>
      <c r="D21" s="8"/>
      <c r="E21" s="8"/>
      <c r="F21" s="8"/>
      <c r="G21" s="8"/>
      <c r="H21" s="8"/>
    </row>
    <row r="22" spans="1:8" x14ac:dyDescent="0.25">
      <c r="A22" s="8"/>
      <c r="B22" s="8"/>
      <c r="C22" s="8"/>
      <c r="D22" s="8"/>
      <c r="E22" s="8"/>
      <c r="F22" s="8"/>
      <c r="G22" s="8"/>
      <c r="H22" s="8"/>
    </row>
    <row r="23" spans="1:8" x14ac:dyDescent="0.25">
      <c r="A23" s="8"/>
      <c r="B23" s="8"/>
      <c r="C23" s="8"/>
      <c r="D23" s="8"/>
      <c r="E23" s="8"/>
      <c r="F23" s="8"/>
      <c r="G23" s="8"/>
      <c r="H23" s="8"/>
    </row>
  </sheetData>
  <pageMargins left="0.7" right="0.7" top="0.78740157499999996" bottom="0.78740157499999996" header="0.3" footer="0.3"/>
  <drawing r:id="rId1"/>
  <legacyDrawing r:id="rId2"/>
  <controls>
    <mc:AlternateContent xmlns:mc="http://schemas.openxmlformats.org/markup-compatibility/2006">
      <mc:Choice Requires="x14">
        <control shapeId="5121" r:id="rId3" name="ScrollBar21">
          <controlPr defaultSize="0" autoLine="0" linkedCell="A20" r:id="rId4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7</xdr:col>
                <xdr:colOff>1971675</xdr:colOff>
                <xdr:row>20</xdr:row>
                <xdr:rowOff>0</xdr:rowOff>
              </to>
            </anchor>
          </controlPr>
        </control>
      </mc:Choice>
      <mc:Fallback>
        <control shapeId="5121" r:id="rId3" name="ScrollBar2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H502"/>
  <sheetViews>
    <sheetView workbookViewId="0">
      <selection activeCell="B3" sqref="B3"/>
    </sheetView>
  </sheetViews>
  <sheetFormatPr baseColWidth="10" defaultRowHeight="15" x14ac:dyDescent="0.25"/>
  <cols>
    <col min="2" max="2" width="13" customWidth="1"/>
    <col min="6" max="6" width="24.85546875" customWidth="1"/>
    <col min="8" max="8" width="15.28515625" bestFit="1" customWidth="1"/>
  </cols>
  <sheetData>
    <row r="1" spans="1:8" ht="18.75" x14ac:dyDescent="0.25">
      <c r="A1" s="2" t="s">
        <v>0</v>
      </c>
      <c r="B1" s="2"/>
      <c r="C1" s="2"/>
      <c r="D1" s="3" t="s">
        <v>1</v>
      </c>
      <c r="E1" s="2"/>
      <c r="F1" s="2"/>
      <c r="G1" t="s">
        <v>0</v>
      </c>
      <c r="H1" t="s">
        <v>14</v>
      </c>
    </row>
    <row r="2" spans="1:8" ht="18.75" x14ac:dyDescent="0.3">
      <c r="A2" s="1">
        <v>0</v>
      </c>
      <c r="B2" s="1">
        <f>_xlfn.BINOM.DIST(A2,$E$8,$E$6,FALSE)</f>
        <v>6.6539685788319933E-3</v>
      </c>
      <c r="C2" s="1"/>
      <c r="D2" s="1"/>
      <c r="E2" s="1"/>
      <c r="F2" s="1"/>
      <c r="G2">
        <f t="array" aca="1" ref="G2:G21" ca="1">OFFSET(A2:A21,Prasentation2!A20,0)</f>
        <v>0</v>
      </c>
      <c r="H2">
        <f t="array" aca="1" ref="H2:H21" ca="1">OFFSET(B2:B21,Prasentation2!A20,0)</f>
        <v>6.6539685788319933E-3</v>
      </c>
    </row>
    <row r="3" spans="1:8" ht="18.75" x14ac:dyDescent="0.3">
      <c r="A3" s="1">
        <v>1</v>
      </c>
      <c r="B3" s="1">
        <f t="shared" ref="B3:B66" si="0">_xlfn.BINOM.DIST(A3,$E$8,$E$6,FALSE)</f>
        <v>3.3437028034331663E-2</v>
      </c>
      <c r="C3" s="1"/>
      <c r="D3" s="1"/>
      <c r="E3" s="1"/>
      <c r="F3" s="1"/>
      <c r="G3">
        <f ca="1"/>
        <v>1</v>
      </c>
      <c r="H3">
        <f ca="1"/>
        <v>3.3437028034331663E-2</v>
      </c>
    </row>
    <row r="4" spans="1:8" ht="18.75" x14ac:dyDescent="0.3">
      <c r="A4" s="1">
        <v>2</v>
      </c>
      <c r="B4" s="1">
        <f t="shared" si="0"/>
        <v>8.3928620618837407E-2</v>
      </c>
      <c r="C4" s="1"/>
      <c r="D4" s="1"/>
      <c r="E4" s="1"/>
      <c r="F4" s="1"/>
      <c r="G4">
        <f ca="1"/>
        <v>2</v>
      </c>
      <c r="H4">
        <f ca="1"/>
        <v>8.3928620618837407E-2</v>
      </c>
    </row>
    <row r="5" spans="1:8" ht="18.75" x14ac:dyDescent="0.3">
      <c r="A5" s="1">
        <v>3</v>
      </c>
      <c r="B5" s="1">
        <f t="shared" si="0"/>
        <v>0.14030278622713527</v>
      </c>
      <c r="C5" s="1"/>
      <c r="D5" s="1"/>
      <c r="E5" s="1"/>
      <c r="F5" s="1"/>
      <c r="G5">
        <f ca="1"/>
        <v>3</v>
      </c>
      <c r="H5">
        <f ca="1"/>
        <v>0.14030278622713527</v>
      </c>
    </row>
    <row r="6" spans="1:8" ht="18.75" x14ac:dyDescent="0.3">
      <c r="A6" s="1">
        <v>4</v>
      </c>
      <c r="B6" s="1">
        <f t="shared" si="0"/>
        <v>0.17573100234730385</v>
      </c>
      <c r="C6" s="1"/>
      <c r="D6" s="1" t="s">
        <v>2</v>
      </c>
      <c r="E6" s="1">
        <f>Prasentation2!K4</f>
        <v>5.0000000000000001E-3</v>
      </c>
      <c r="F6" s="1"/>
      <c r="G6">
        <f ca="1"/>
        <v>4</v>
      </c>
      <c r="H6">
        <f ca="1"/>
        <v>0.17573100234730385</v>
      </c>
    </row>
    <row r="7" spans="1:8" ht="18.75" x14ac:dyDescent="0.3">
      <c r="A7" s="1">
        <v>5</v>
      </c>
      <c r="B7" s="1">
        <f t="shared" si="0"/>
        <v>0.17590761642001471</v>
      </c>
      <c r="C7" s="1"/>
      <c r="D7" s="1" t="s">
        <v>3</v>
      </c>
      <c r="E7" s="1">
        <f>1-E6</f>
        <v>0.995</v>
      </c>
      <c r="F7" s="1"/>
      <c r="G7">
        <f ca="1"/>
        <v>5</v>
      </c>
      <c r="H7">
        <f ca="1"/>
        <v>0.17590761642001471</v>
      </c>
    </row>
    <row r="8" spans="1:8" ht="18.75" x14ac:dyDescent="0.3">
      <c r="A8" s="1">
        <v>6</v>
      </c>
      <c r="B8" s="1">
        <f t="shared" si="0"/>
        <v>0.14658968035001224</v>
      </c>
      <c r="C8" s="1"/>
      <c r="D8" s="1" t="s">
        <v>4</v>
      </c>
      <c r="E8" s="1">
        <f>Prasentation2!K5</f>
        <v>1000</v>
      </c>
      <c r="F8" s="1"/>
      <c r="G8">
        <f ca="1"/>
        <v>6</v>
      </c>
      <c r="H8">
        <f ca="1"/>
        <v>0.14658968035001224</v>
      </c>
    </row>
    <row r="9" spans="1:8" ht="18.75" x14ac:dyDescent="0.3">
      <c r="A9" s="1">
        <v>7</v>
      </c>
      <c r="B9" s="1">
        <f t="shared" si="0"/>
        <v>0.1046016814557876</v>
      </c>
      <c r="C9" s="1"/>
      <c r="D9" s="1" t="s">
        <v>13</v>
      </c>
      <c r="E9" s="1">
        <f>E8*E6</f>
        <v>5</v>
      </c>
      <c r="F9" s="1"/>
      <c r="G9">
        <f ca="1"/>
        <v>7</v>
      </c>
      <c r="H9">
        <f ca="1"/>
        <v>0.1046016814557876</v>
      </c>
    </row>
    <row r="10" spans="1:8" ht="18.75" x14ac:dyDescent="0.3">
      <c r="A10" s="1">
        <v>8</v>
      </c>
      <c r="B10" s="1">
        <f t="shared" si="0"/>
        <v>6.5244641762309721E-2</v>
      </c>
      <c r="C10" s="1"/>
      <c r="D10" s="1"/>
      <c r="E10" s="1"/>
      <c r="F10" s="1"/>
      <c r="G10">
        <f ca="1"/>
        <v>8</v>
      </c>
      <c r="H10">
        <f ca="1"/>
        <v>6.5244641762309721E-2</v>
      </c>
    </row>
    <row r="11" spans="1:8" ht="18.75" x14ac:dyDescent="0.3">
      <c r="A11" s="1">
        <v>9</v>
      </c>
      <c r="B11" s="1">
        <f t="shared" si="0"/>
        <v>3.6137735694143629E-2</v>
      </c>
      <c r="C11" s="1"/>
      <c r="D11" s="1" t="s">
        <v>12</v>
      </c>
      <c r="E11" s="1"/>
      <c r="F11" s="1"/>
      <c r="G11">
        <f ca="1"/>
        <v>9</v>
      </c>
      <c r="H11">
        <f ca="1"/>
        <v>3.6137735694143629E-2</v>
      </c>
    </row>
    <row r="12" spans="1:8" ht="18.75" x14ac:dyDescent="0.3">
      <c r="A12" s="1">
        <v>10</v>
      </c>
      <c r="B12" s="1">
        <f t="shared" si="0"/>
        <v>1.7996229182359977E-2</v>
      </c>
      <c r="C12" s="1"/>
      <c r="D12" s="1" t="str">
        <f>"Binomialverteilung: p = " &amp; E6 &amp; "; n = " &amp; E8</f>
        <v>Binomialverteilung: p = 0,005; n = 1000</v>
      </c>
      <c r="E12" s="1"/>
      <c r="F12" s="1"/>
      <c r="G12">
        <f ca="1"/>
        <v>10</v>
      </c>
      <c r="H12">
        <f ca="1"/>
        <v>1.7996229182359977E-2</v>
      </c>
    </row>
    <row r="13" spans="1:8" ht="18.75" x14ac:dyDescent="0.3">
      <c r="A13" s="1">
        <v>11</v>
      </c>
      <c r="B13" s="1">
        <f t="shared" si="0"/>
        <v>8.1389981226753609E-3</v>
      </c>
      <c r="C13" s="1"/>
      <c r="D13" s="1" t="str">
        <f>"E(X) = " &amp;E9</f>
        <v>E(X) = 5</v>
      </c>
      <c r="E13" s="1"/>
      <c r="F13" s="1"/>
      <c r="G13">
        <f ca="1"/>
        <v>11</v>
      </c>
      <c r="H13">
        <f ca="1"/>
        <v>8.1389981226753609E-3</v>
      </c>
    </row>
    <row r="14" spans="1:8" ht="18.75" x14ac:dyDescent="0.3">
      <c r="A14" s="1">
        <v>12</v>
      </c>
      <c r="B14" s="1">
        <f t="shared" si="0"/>
        <v>3.3707994737545832E-3</v>
      </c>
      <c r="C14" s="1"/>
      <c r="D14" s="1"/>
      <c r="E14" s="1"/>
      <c r="F14" s="1"/>
      <c r="G14">
        <f ca="1"/>
        <v>12</v>
      </c>
      <c r="H14">
        <f ca="1"/>
        <v>3.3707994737545832E-3</v>
      </c>
    </row>
    <row r="15" spans="1:8" ht="18.75" x14ac:dyDescent="0.3">
      <c r="A15" s="1">
        <v>13</v>
      </c>
      <c r="B15" s="1">
        <f t="shared" si="0"/>
        <v>1.2873405025394372E-3</v>
      </c>
      <c r="C15" s="1"/>
      <c r="D15" s="1"/>
      <c r="E15" s="1"/>
      <c r="F15" s="1"/>
      <c r="G15">
        <f ca="1"/>
        <v>13</v>
      </c>
      <c r="H15">
        <f ca="1"/>
        <v>1.2873405025394372E-3</v>
      </c>
    </row>
    <row r="16" spans="1:8" ht="18.75" x14ac:dyDescent="0.3">
      <c r="A16" s="1">
        <v>14</v>
      </c>
      <c r="B16" s="1">
        <f t="shared" si="0"/>
        <v>4.5606786647754048E-4</v>
      </c>
      <c r="C16" s="1"/>
      <c r="D16" s="1"/>
      <c r="E16" s="1"/>
      <c r="F16" s="1"/>
      <c r="G16">
        <f ca="1"/>
        <v>14</v>
      </c>
      <c r="H16">
        <f ca="1"/>
        <v>4.5606786647754048E-4</v>
      </c>
    </row>
    <row r="17" spans="1:8" ht="18.75" x14ac:dyDescent="0.3">
      <c r="A17" s="1">
        <v>15</v>
      </c>
      <c r="B17" s="1">
        <f t="shared" si="0"/>
        <v>1.5064754316477529E-4</v>
      </c>
      <c r="C17" s="1"/>
      <c r="D17" s="1"/>
      <c r="E17" s="1"/>
      <c r="F17" s="1"/>
      <c r="G17">
        <f ca="1"/>
        <v>15</v>
      </c>
      <c r="H17">
        <f ca="1"/>
        <v>1.5064754316477529E-4</v>
      </c>
    </row>
    <row r="18" spans="1:8" ht="18.75" x14ac:dyDescent="0.3">
      <c r="A18" s="1">
        <v>16</v>
      </c>
      <c r="B18" s="1">
        <f t="shared" si="0"/>
        <v>4.6604217970258667E-5</v>
      </c>
      <c r="G18">
        <f ca="1"/>
        <v>16</v>
      </c>
      <c r="H18">
        <f ca="1"/>
        <v>4.6604217970258667E-5</v>
      </c>
    </row>
    <row r="19" spans="1:8" ht="18.75" x14ac:dyDescent="0.3">
      <c r="A19" s="1">
        <v>17</v>
      </c>
      <c r="B19" s="1">
        <f t="shared" si="0"/>
        <v>1.3555586900010204E-5</v>
      </c>
      <c r="G19">
        <f ca="1"/>
        <v>17</v>
      </c>
      <c r="H19">
        <f ca="1"/>
        <v>1.3555586900010204E-5</v>
      </c>
    </row>
    <row r="20" spans="1:8" ht="18.75" x14ac:dyDescent="0.3">
      <c r="A20" s="1">
        <v>18</v>
      </c>
      <c r="B20" s="1">
        <f t="shared" si="0"/>
        <v>3.7200284541345788E-6</v>
      </c>
      <c r="G20">
        <f ca="1"/>
        <v>18</v>
      </c>
      <c r="H20">
        <f ca="1"/>
        <v>3.7200284541345788E-6</v>
      </c>
    </row>
    <row r="21" spans="1:8" ht="18.75" x14ac:dyDescent="0.3">
      <c r="A21" s="1">
        <v>19</v>
      </c>
      <c r="B21" s="1">
        <f t="shared" si="0"/>
        <v>9.6616449139385105E-7</v>
      </c>
      <c r="G21">
        <f ca="1"/>
        <v>19</v>
      </c>
      <c r="H21">
        <f ca="1"/>
        <v>9.6616449139385105E-7</v>
      </c>
    </row>
    <row r="22" spans="1:8" ht="18.75" x14ac:dyDescent="0.3">
      <c r="A22" s="1">
        <v>20</v>
      </c>
      <c r="B22" s="1">
        <f t="shared" si="0"/>
        <v>2.3814255428577082E-7</v>
      </c>
    </row>
    <row r="23" spans="1:8" ht="18.75" x14ac:dyDescent="0.3">
      <c r="A23" s="1">
        <v>21</v>
      </c>
      <c r="B23" s="1">
        <f t="shared" si="0"/>
        <v>5.5845825125641115E-8</v>
      </c>
    </row>
    <row r="24" spans="1:8" ht="18.75" x14ac:dyDescent="0.3">
      <c r="A24" s="1">
        <v>22</v>
      </c>
      <c r="B24" s="1">
        <f t="shared" si="0"/>
        <v>1.2488136774326828E-8</v>
      </c>
    </row>
    <row r="25" spans="1:8" ht="18.75" x14ac:dyDescent="0.3">
      <c r="A25" s="1">
        <v>23</v>
      </c>
      <c r="B25" s="1">
        <f t="shared" si="0"/>
        <v>2.6684286137845013E-9</v>
      </c>
    </row>
    <row r="26" spans="1:8" ht="18.75" x14ac:dyDescent="0.3">
      <c r="A26" s="1">
        <v>24</v>
      </c>
      <c r="B26" s="1">
        <f t="shared" si="0"/>
        <v>5.4586573611127716E-10</v>
      </c>
    </row>
    <row r="27" spans="1:8" ht="18.75" x14ac:dyDescent="0.3">
      <c r="A27" s="1">
        <v>25</v>
      </c>
      <c r="B27" s="1">
        <f t="shared" si="0"/>
        <v>1.0708843385821203E-10</v>
      </c>
    </row>
    <row r="28" spans="1:8" ht="18.75" x14ac:dyDescent="0.3">
      <c r="A28" s="1">
        <v>26</v>
      </c>
      <c r="B28" s="1">
        <f t="shared" si="0"/>
        <v>2.017998125468821E-11</v>
      </c>
    </row>
    <row r="29" spans="1:8" ht="18.75" x14ac:dyDescent="0.3">
      <c r="A29" s="1">
        <v>27</v>
      </c>
      <c r="B29" s="1">
        <f t="shared" si="0"/>
        <v>3.658161500477601E-12</v>
      </c>
    </row>
    <row r="30" spans="1:8" ht="18.75" x14ac:dyDescent="0.3">
      <c r="A30" s="1">
        <v>28</v>
      </c>
      <c r="B30" s="1">
        <f t="shared" si="0"/>
        <v>6.3879955850048906E-13</v>
      </c>
    </row>
    <row r="31" spans="1:8" ht="18.75" x14ac:dyDescent="0.3">
      <c r="A31" s="1">
        <v>29</v>
      </c>
      <c r="B31" s="1">
        <f t="shared" si="0"/>
        <v>1.0759195475003934E-13</v>
      </c>
    </row>
    <row r="32" spans="1:8" ht="18.75" x14ac:dyDescent="0.3">
      <c r="A32" s="1">
        <v>30</v>
      </c>
      <c r="B32" s="1">
        <f t="shared" si="0"/>
        <v>1.7499461986982953E-14</v>
      </c>
    </row>
    <row r="33" spans="1:2" ht="18.75" x14ac:dyDescent="0.3">
      <c r="A33" s="1">
        <v>31</v>
      </c>
      <c r="B33" s="1">
        <f t="shared" si="0"/>
        <v>2.7515769374896081E-15</v>
      </c>
    </row>
    <row r="34" spans="1:2" ht="18.75" x14ac:dyDescent="0.3">
      <c r="A34" s="1">
        <v>32</v>
      </c>
      <c r="B34" s="1">
        <f t="shared" si="0"/>
        <v>4.1869944290631832E-16</v>
      </c>
    </row>
    <row r="35" spans="1:2" ht="18.75" x14ac:dyDescent="0.3">
      <c r="A35" s="1">
        <v>33</v>
      </c>
      <c r="B35" s="1">
        <f t="shared" si="0"/>
        <v>6.1717840830412812E-17</v>
      </c>
    </row>
    <row r="36" spans="1:2" ht="18.75" x14ac:dyDescent="0.3">
      <c r="A36" s="1">
        <v>34</v>
      </c>
      <c r="B36" s="1">
        <f t="shared" si="0"/>
        <v>8.8207437308613818E-18</v>
      </c>
    </row>
    <row r="37" spans="1:2" ht="18.75" x14ac:dyDescent="0.3">
      <c r="A37" s="1">
        <v>35</v>
      </c>
      <c r="B37" s="1">
        <f t="shared" si="0"/>
        <v>1.223379532521476E-18</v>
      </c>
    </row>
    <row r="38" spans="1:2" ht="18.75" x14ac:dyDescent="0.3">
      <c r="A38" s="1">
        <v>36</v>
      </c>
      <c r="B38" s="1">
        <f t="shared" si="0"/>
        <v>1.647907940931363E-19</v>
      </c>
    </row>
    <row r="39" spans="1:2" ht="18.75" x14ac:dyDescent="0.3">
      <c r="A39" s="1">
        <v>37</v>
      </c>
      <c r="B39" s="1">
        <f t="shared" si="0"/>
        <v>2.1575217371422287E-20</v>
      </c>
    </row>
    <row r="40" spans="1:2" ht="18.75" x14ac:dyDescent="0.3">
      <c r="A40" s="1">
        <v>38</v>
      </c>
      <c r="B40" s="1">
        <f t="shared" si="0"/>
        <v>2.7475448728749269E-21</v>
      </c>
    </row>
    <row r="41" spans="1:2" ht="18.75" x14ac:dyDescent="0.3">
      <c r="A41" s="1">
        <v>39</v>
      </c>
      <c r="B41" s="1">
        <f t="shared" si="0"/>
        <v>3.4056670116037085E-22</v>
      </c>
    </row>
    <row r="42" spans="1:2" ht="18.75" x14ac:dyDescent="0.3">
      <c r="A42" s="1">
        <v>40</v>
      </c>
      <c r="B42" s="1">
        <f t="shared" si="0"/>
        <v>4.1116155755668193E-23</v>
      </c>
    </row>
    <row r="43" spans="1:2" ht="18.75" x14ac:dyDescent="0.3">
      <c r="A43" s="1">
        <v>41</v>
      </c>
      <c r="B43" s="1">
        <f t="shared" si="0"/>
        <v>4.8377876609193151E-24</v>
      </c>
    </row>
    <row r="44" spans="1:2" ht="18.75" x14ac:dyDescent="0.3">
      <c r="A44" s="1">
        <v>42</v>
      </c>
      <c r="B44" s="1">
        <f t="shared" si="0"/>
        <v>5.5508953898321159E-25</v>
      </c>
    </row>
    <row r="45" spans="1:2" ht="18.75" x14ac:dyDescent="0.3">
      <c r="A45" s="1">
        <v>43</v>
      </c>
      <c r="B45" s="1">
        <f t="shared" si="0"/>
        <v>6.2145118423036419E-26</v>
      </c>
    </row>
    <row r="46" spans="1:2" ht="18.75" x14ac:dyDescent="0.3">
      <c r="A46" s="1">
        <v>44</v>
      </c>
      <c r="B46" s="1">
        <f t="shared" si="0"/>
        <v>6.7922428427186893E-27</v>
      </c>
    </row>
    <row r="47" spans="1:2" ht="18.75" x14ac:dyDescent="0.3">
      <c r="A47" s="1">
        <v>45</v>
      </c>
      <c r="B47" s="1">
        <f t="shared" si="0"/>
        <v>7.2511269208700424E-28</v>
      </c>
    </row>
    <row r="48" spans="1:2" ht="18.75" x14ac:dyDescent="0.3">
      <c r="A48" s="1">
        <v>46</v>
      </c>
      <c r="B48" s="1">
        <f t="shared" si="0"/>
        <v>7.5648090555286805E-29</v>
      </c>
    </row>
    <row r="49" spans="1:2" ht="18.75" x14ac:dyDescent="0.3">
      <c r="A49" s="1">
        <v>47</v>
      </c>
      <c r="B49" s="1">
        <f t="shared" si="0"/>
        <v>7.7160567079805217E-30</v>
      </c>
    </row>
    <row r="50" spans="1:2" ht="18.75" x14ac:dyDescent="0.3">
      <c r="A50" s="1">
        <v>48</v>
      </c>
      <c r="B50" s="1">
        <f t="shared" si="0"/>
        <v>7.6982852205878507E-31</v>
      </c>
    </row>
    <row r="51" spans="1:2" ht="18.75" x14ac:dyDescent="0.3">
      <c r="A51" s="1">
        <v>49</v>
      </c>
      <c r="B51" s="1">
        <f t="shared" si="0"/>
        <v>7.5159137832012633E-32</v>
      </c>
    </row>
    <row r="52" spans="1:2" ht="18.75" x14ac:dyDescent="0.3">
      <c r="A52" s="1">
        <v>50</v>
      </c>
      <c r="B52" s="1">
        <f t="shared" si="0"/>
        <v>7.1835517666576967E-33</v>
      </c>
    </row>
    <row r="53" spans="1:2" ht="18.75" x14ac:dyDescent="0.3">
      <c r="A53" s="1">
        <v>51</v>
      </c>
      <c r="B53" s="1">
        <f t="shared" si="0"/>
        <v>6.724183839122108E-34</v>
      </c>
    </row>
    <row r="54" spans="1:2" ht="18.75" x14ac:dyDescent="0.3">
      <c r="A54" s="1">
        <v>52</v>
      </c>
      <c r="B54" s="1">
        <f t="shared" si="0"/>
        <v>6.1666510082400813E-35</v>
      </c>
    </row>
    <row r="55" spans="1:2" ht="18.75" x14ac:dyDescent="0.3">
      <c r="A55" s="1">
        <v>53</v>
      </c>
      <c r="B55" s="1">
        <f t="shared" si="0"/>
        <v>5.5427943072073323E-36</v>
      </c>
    </row>
    <row r="56" spans="1:2" ht="18.75" x14ac:dyDescent="0.3">
      <c r="A56" s="1">
        <v>54</v>
      </c>
      <c r="B56" s="1">
        <f t="shared" si="0"/>
        <v>4.8846326157875872E-37</v>
      </c>
    </row>
    <row r="57" spans="1:2" ht="18.75" x14ac:dyDescent="0.3">
      <c r="A57" s="1">
        <v>55</v>
      </c>
      <c r="B57" s="1">
        <f t="shared" si="0"/>
        <v>4.221893517163105E-38</v>
      </c>
    </row>
    <row r="58" spans="1:2" ht="18.75" x14ac:dyDescent="0.3">
      <c r="A58" s="1">
        <v>56</v>
      </c>
      <c r="B58" s="1">
        <f t="shared" si="0"/>
        <v>3.5801232714637715E-39</v>
      </c>
    </row>
    <row r="59" spans="1:2" ht="18.75" x14ac:dyDescent="0.3">
      <c r="A59" s="1">
        <v>57</v>
      </c>
      <c r="B59" s="1">
        <f t="shared" si="0"/>
        <v>2.9794907592892181E-40</v>
      </c>
    </row>
    <row r="60" spans="1:2" ht="18.75" x14ac:dyDescent="0.3">
      <c r="A60" s="1">
        <v>58</v>
      </c>
      <c r="B60" s="1">
        <f t="shared" si="0"/>
        <v>2.4342919650057892E-41</v>
      </c>
    </row>
    <row r="61" spans="1:2" ht="18.75" x14ac:dyDescent="0.3">
      <c r="A61" s="1">
        <v>59</v>
      </c>
      <c r="B61" s="1">
        <f t="shared" si="0"/>
        <v>1.9530730185124684E-42</v>
      </c>
    </row>
    <row r="62" spans="1:2" ht="18.75" x14ac:dyDescent="0.3">
      <c r="A62" s="1">
        <v>60</v>
      </c>
      <c r="B62" s="1">
        <f t="shared" si="0"/>
        <v>1.5392309132497717E-43</v>
      </c>
    </row>
    <row r="63" spans="1:2" ht="18.75" x14ac:dyDescent="0.3">
      <c r="A63" s="1">
        <v>61</v>
      </c>
      <c r="B63" s="1">
        <f t="shared" si="0"/>
        <v>1.1919244241327927E-44</v>
      </c>
    </row>
    <row r="64" spans="1:2" ht="18.75" x14ac:dyDescent="0.3">
      <c r="A64" s="1">
        <v>62</v>
      </c>
      <c r="B64" s="1">
        <f t="shared" si="0"/>
        <v>9.071300326314534E-46</v>
      </c>
    </row>
    <row r="65" spans="1:2" ht="18.75" x14ac:dyDescent="0.3">
      <c r="A65" s="1">
        <v>63</v>
      </c>
      <c r="B65" s="1">
        <f t="shared" si="0"/>
        <v>6.7870142028261249E-47</v>
      </c>
    </row>
    <row r="66" spans="1:2" ht="18.75" x14ac:dyDescent="0.3">
      <c r="A66" s="1">
        <v>64</v>
      </c>
      <c r="B66" s="1">
        <f t="shared" si="0"/>
        <v>4.9932728549371593E-48</v>
      </c>
    </row>
    <row r="67" spans="1:2" ht="18.75" x14ac:dyDescent="0.3">
      <c r="A67" s="1">
        <v>65</v>
      </c>
      <c r="B67" s="1">
        <f t="shared" ref="B67:B130" si="1">_xlfn.BINOM.DIST(A67,$E$8,$E$6,FALSE)</f>
        <v>3.6132225683967331E-49</v>
      </c>
    </row>
    <row r="68" spans="1:2" ht="18.75" x14ac:dyDescent="0.3">
      <c r="A68" s="1">
        <v>66</v>
      </c>
      <c r="B68" s="1">
        <f t="shared" si="1"/>
        <v>2.5722271215554552E-50</v>
      </c>
    </row>
    <row r="69" spans="1:2" ht="18.75" x14ac:dyDescent="0.3">
      <c r="A69" s="1">
        <v>67</v>
      </c>
      <c r="B69" s="1">
        <f t="shared" si="1"/>
        <v>1.8018901459032734E-51</v>
      </c>
    </row>
    <row r="70" spans="1:2" ht="18.75" x14ac:dyDescent="0.3">
      <c r="A70" s="1">
        <v>68</v>
      </c>
      <c r="B70" s="1">
        <f t="shared" si="1"/>
        <v>1.2423614440789819E-52</v>
      </c>
    </row>
    <row r="71" spans="1:2" ht="18.75" x14ac:dyDescent="0.3">
      <c r="A71" s="1">
        <v>69</v>
      </c>
      <c r="B71" s="1">
        <f t="shared" si="1"/>
        <v>8.4326040775008755E-54</v>
      </c>
    </row>
    <row r="72" spans="1:2" ht="18.75" x14ac:dyDescent="0.3">
      <c r="A72" s="1">
        <v>70</v>
      </c>
      <c r="B72" s="1">
        <f t="shared" si="1"/>
        <v>5.6358610166212971E-55</v>
      </c>
    </row>
    <row r="73" spans="1:2" ht="18.75" x14ac:dyDescent="0.3">
      <c r="A73" s="1">
        <v>71</v>
      </c>
      <c r="B73" s="1">
        <f t="shared" si="1"/>
        <v>3.7096402756442502E-56</v>
      </c>
    </row>
    <row r="74" spans="1:2" ht="18.75" x14ac:dyDescent="0.3">
      <c r="A74" s="1">
        <v>72</v>
      </c>
      <c r="B74" s="1">
        <f t="shared" si="1"/>
        <v>2.4052595031222483E-57</v>
      </c>
    </row>
    <row r="75" spans="1:2" ht="18.75" x14ac:dyDescent="0.3">
      <c r="A75" s="1">
        <v>73</v>
      </c>
      <c r="B75" s="1">
        <f t="shared" si="1"/>
        <v>1.5365050037154119E-58</v>
      </c>
    </row>
    <row r="76" spans="1:2" ht="18.75" x14ac:dyDescent="0.3">
      <c r="A76" s="1">
        <v>74</v>
      </c>
      <c r="B76" s="1">
        <f t="shared" si="1"/>
        <v>9.6722812606561973E-60</v>
      </c>
    </row>
    <row r="77" spans="1:2" ht="18.75" x14ac:dyDescent="0.3">
      <c r="A77" s="1">
        <v>75</v>
      </c>
      <c r="B77" s="1">
        <f t="shared" si="1"/>
        <v>6.0010267654052625E-61</v>
      </c>
    </row>
    <row r="78" spans="1:2" ht="18.75" x14ac:dyDescent="0.3">
      <c r="A78" s="1">
        <v>76</v>
      </c>
      <c r="B78" s="1">
        <f t="shared" si="1"/>
        <v>3.6702920907168753E-62</v>
      </c>
    </row>
    <row r="79" spans="1:2" ht="18.75" x14ac:dyDescent="0.3">
      <c r="A79" s="1">
        <v>77</v>
      </c>
      <c r="B79" s="1">
        <f t="shared" si="1"/>
        <v>2.2132414617386762E-63</v>
      </c>
    </row>
    <row r="80" spans="1:2" ht="18.75" x14ac:dyDescent="0.3">
      <c r="A80" s="1">
        <v>78</v>
      </c>
      <c r="B80" s="1">
        <f t="shared" si="1"/>
        <v>1.3160816062265526E-64</v>
      </c>
    </row>
    <row r="81" spans="1:2" ht="18.75" x14ac:dyDescent="0.3">
      <c r="A81" s="1">
        <v>79</v>
      </c>
      <c r="B81" s="1">
        <f t="shared" si="1"/>
        <v>7.7185118054886931E-66</v>
      </c>
    </row>
    <row r="82" spans="1:2" ht="18.75" x14ac:dyDescent="0.3">
      <c r="A82" s="1">
        <v>80</v>
      </c>
      <c r="B82" s="1">
        <f t="shared" si="1"/>
        <v>4.4652948321953229E-67</v>
      </c>
    </row>
    <row r="83" spans="1:2" ht="18.75" x14ac:dyDescent="0.3">
      <c r="A83" s="1">
        <v>81</v>
      </c>
      <c r="B83" s="1">
        <f t="shared" si="1"/>
        <v>2.5485893948877862E-68</v>
      </c>
    </row>
    <row r="84" spans="1:2" ht="18.75" x14ac:dyDescent="0.3">
      <c r="A84" s="1">
        <v>82</v>
      </c>
      <c r="B84" s="1">
        <f t="shared" si="1"/>
        <v>1.4353190672275172E-69</v>
      </c>
    </row>
    <row r="85" spans="1:2" ht="18.75" x14ac:dyDescent="0.3">
      <c r="A85" s="1">
        <v>83</v>
      </c>
      <c r="B85" s="1">
        <f t="shared" si="1"/>
        <v>7.9773742429916518E-71</v>
      </c>
    </row>
    <row r="86" spans="1:2" ht="18.75" x14ac:dyDescent="0.3">
      <c r="A86" s="1">
        <v>84</v>
      </c>
      <c r="B86" s="1">
        <f t="shared" si="1"/>
        <v>4.3761977631150234E-72</v>
      </c>
    </row>
    <row r="87" spans="1:2" ht="18.75" x14ac:dyDescent="0.3">
      <c r="A87" s="1">
        <v>85</v>
      </c>
      <c r="B87" s="1">
        <f t="shared" si="1"/>
        <v>2.3698475619351984E-73</v>
      </c>
    </row>
    <row r="88" spans="1:2" ht="18.75" x14ac:dyDescent="0.3">
      <c r="A88" s="1">
        <v>86</v>
      </c>
      <c r="B88" s="1">
        <f t="shared" si="1"/>
        <v>1.267038985141253E-74</v>
      </c>
    </row>
    <row r="89" spans="1:2" ht="18.75" x14ac:dyDescent="0.3">
      <c r="A89" s="1">
        <v>87</v>
      </c>
      <c r="B89" s="1">
        <f t="shared" si="1"/>
        <v>6.6890407925785322E-76</v>
      </c>
    </row>
    <row r="90" spans="1:2" ht="18.75" x14ac:dyDescent="0.3">
      <c r="A90" s="1">
        <v>88</v>
      </c>
      <c r="B90" s="1">
        <f t="shared" si="1"/>
        <v>3.4873767951256522E-77</v>
      </c>
    </row>
    <row r="91" spans="1:2" ht="18.75" x14ac:dyDescent="0.3">
      <c r="A91" s="1">
        <v>89</v>
      </c>
      <c r="B91" s="1">
        <f t="shared" si="1"/>
        <v>1.7957696556685374E-78</v>
      </c>
    </row>
    <row r="92" spans="1:2" ht="18.75" x14ac:dyDescent="0.3">
      <c r="A92" s="1">
        <v>90</v>
      </c>
      <c r="B92" s="1">
        <f t="shared" si="1"/>
        <v>9.1342610626138781E-80</v>
      </c>
    </row>
    <row r="93" spans="1:2" ht="18.75" x14ac:dyDescent="0.3">
      <c r="A93" s="1">
        <v>91</v>
      </c>
      <c r="B93" s="1">
        <f t="shared" si="1"/>
        <v>4.5900809359867993E-81</v>
      </c>
    </row>
    <row r="94" spans="1:2" ht="18.75" x14ac:dyDescent="0.3">
      <c r="A94" s="1">
        <v>92</v>
      </c>
      <c r="B94" s="1">
        <f t="shared" si="1"/>
        <v>2.2789947404479258E-82</v>
      </c>
    </row>
    <row r="95" spans="1:2" ht="18.75" x14ac:dyDescent="0.3">
      <c r="A95" s="1">
        <v>93</v>
      </c>
      <c r="B95" s="1">
        <f t="shared" si="1"/>
        <v>1.1181321793519095E-83</v>
      </c>
    </row>
    <row r="96" spans="1:2" ht="18.75" x14ac:dyDescent="0.3">
      <c r="A96" s="1">
        <v>94</v>
      </c>
      <c r="B96" s="1">
        <f t="shared" si="1"/>
        <v>5.4215005167978026E-85</v>
      </c>
    </row>
    <row r="97" spans="1:2" ht="18.75" x14ac:dyDescent="0.3">
      <c r="A97" s="1">
        <v>95</v>
      </c>
      <c r="B97" s="1">
        <f t="shared" si="1"/>
        <v>2.5981906734825744E-86</v>
      </c>
    </row>
    <row r="98" spans="1:2" ht="18.75" x14ac:dyDescent="0.3">
      <c r="A98" s="1">
        <v>96</v>
      </c>
      <c r="B98" s="1">
        <f t="shared" si="1"/>
        <v>1.2308221102919583E-87</v>
      </c>
    </row>
    <row r="99" spans="1:2" ht="18.75" x14ac:dyDescent="0.3">
      <c r="A99" s="1">
        <v>97</v>
      </c>
      <c r="B99" s="1">
        <f t="shared" si="1"/>
        <v>5.76419824744322E-89</v>
      </c>
    </row>
    <row r="100" spans="1:2" ht="18.75" x14ac:dyDescent="0.3">
      <c r="A100" s="1">
        <v>98</v>
      </c>
      <c r="B100" s="1">
        <f t="shared" si="1"/>
        <v>2.6689934455138359E-90</v>
      </c>
    </row>
    <row r="101" spans="1:2" ht="18.75" x14ac:dyDescent="0.3">
      <c r="A101" s="1">
        <v>99</v>
      </c>
      <c r="B101" s="1">
        <f t="shared" si="1"/>
        <v>1.2219847154223062E-91</v>
      </c>
    </row>
    <row r="102" spans="1:2" ht="18.75" x14ac:dyDescent="0.3">
      <c r="A102" s="1">
        <v>100</v>
      </c>
      <c r="B102" s="1">
        <f t="shared" si="1"/>
        <v>5.5327046663091099E-93</v>
      </c>
    </row>
    <row r="103" spans="1:2" ht="18.75" x14ac:dyDescent="0.3">
      <c r="A103" s="1">
        <v>101</v>
      </c>
      <c r="B103" s="1">
        <f t="shared" si="1"/>
        <v>2.4774537040042043E-94</v>
      </c>
    </row>
    <row r="104" spans="1:2" ht="18.75" x14ac:dyDescent="0.3">
      <c r="A104" s="1">
        <v>102</v>
      </c>
      <c r="B104" s="1">
        <f t="shared" si="1"/>
        <v>1.0972661739579673E-95</v>
      </c>
    </row>
    <row r="105" spans="1:2" ht="18.75" x14ac:dyDescent="0.3">
      <c r="A105" s="1">
        <v>103</v>
      </c>
      <c r="B105" s="1">
        <f t="shared" si="1"/>
        <v>4.8072645958639055E-97</v>
      </c>
    </row>
    <row r="106" spans="1:2" ht="18.75" x14ac:dyDescent="0.3">
      <c r="A106" s="1">
        <v>104</v>
      </c>
      <c r="B106" s="1">
        <f t="shared" si="1"/>
        <v>2.0835506100163176E-98</v>
      </c>
    </row>
    <row r="107" spans="1:2" ht="18.75" x14ac:dyDescent="0.3">
      <c r="A107" s="1">
        <v>105</v>
      </c>
      <c r="B107" s="1">
        <f t="shared" si="1"/>
        <v>8.93448837795983E-100</v>
      </c>
    </row>
    <row r="108" spans="1:2" ht="18.75" x14ac:dyDescent="0.3">
      <c r="A108" s="1">
        <v>106</v>
      </c>
      <c r="B108" s="1">
        <f t="shared" si="1"/>
        <v>3.7908253997694957E-101</v>
      </c>
    </row>
    <row r="109" spans="1:2" ht="18.75" x14ac:dyDescent="0.3">
      <c r="A109" s="1">
        <v>107</v>
      </c>
      <c r="B109" s="1">
        <f t="shared" si="1"/>
        <v>1.5916018914169294E-102</v>
      </c>
    </row>
    <row r="110" spans="1:2" ht="18.75" x14ac:dyDescent="0.3">
      <c r="A110" s="1">
        <v>108</v>
      </c>
      <c r="B110" s="1">
        <f t="shared" si="1"/>
        <v>6.6131606599443589E-104</v>
      </c>
    </row>
    <row r="111" spans="1:2" ht="18.75" x14ac:dyDescent="0.3">
      <c r="A111" s="1">
        <v>109</v>
      </c>
      <c r="B111" s="1">
        <f t="shared" si="1"/>
        <v>2.7195331283344893E-105</v>
      </c>
    </row>
    <row r="112" spans="1:2" ht="18.75" x14ac:dyDescent="0.3">
      <c r="A112" s="1">
        <v>110</v>
      </c>
      <c r="B112" s="1">
        <f t="shared" si="1"/>
        <v>1.1069456452014522E-106</v>
      </c>
    </row>
    <row r="113" spans="1:2" ht="18.75" x14ac:dyDescent="0.3">
      <c r="A113" s="1">
        <v>111</v>
      </c>
      <c r="B113" s="1">
        <f t="shared" si="1"/>
        <v>4.4600553407999238E-108</v>
      </c>
    </row>
    <row r="114" spans="1:2" ht="18.75" x14ac:dyDescent="0.3">
      <c r="A114" s="1">
        <v>112</v>
      </c>
      <c r="B114" s="1">
        <f t="shared" si="1"/>
        <v>1.7789793601810321E-109</v>
      </c>
    </row>
    <row r="115" spans="1:2" ht="18.75" x14ac:dyDescent="0.3">
      <c r="A115" s="1">
        <v>113</v>
      </c>
      <c r="B115" s="1">
        <f t="shared" si="1"/>
        <v>7.0250974867287598E-111</v>
      </c>
    </row>
    <row r="116" spans="1:2" ht="18.75" x14ac:dyDescent="0.3">
      <c r="A116" s="1">
        <v>114</v>
      </c>
      <c r="B116" s="1">
        <f t="shared" si="1"/>
        <v>2.7467431326493134E-112</v>
      </c>
    </row>
    <row r="117" spans="1:2" ht="18.75" x14ac:dyDescent="0.3">
      <c r="A117" s="1">
        <v>115</v>
      </c>
      <c r="B117" s="1">
        <f t="shared" si="1"/>
        <v>1.0634102755199392E-113</v>
      </c>
    </row>
    <row r="118" spans="1:2" ht="18.75" x14ac:dyDescent="0.3">
      <c r="A118" s="1">
        <v>116</v>
      </c>
      <c r="B118" s="1">
        <f t="shared" si="1"/>
        <v>4.0769281486533567E-115</v>
      </c>
    </row>
    <row r="119" spans="1:2" ht="18.75" x14ac:dyDescent="0.3">
      <c r="A119" s="1">
        <v>117</v>
      </c>
      <c r="B119" s="1">
        <f t="shared" si="1"/>
        <v>1.5479124182491459E-116</v>
      </c>
    </row>
    <row r="120" spans="1:2" ht="18.75" x14ac:dyDescent="0.3">
      <c r="A120" s="1">
        <v>118</v>
      </c>
      <c r="B120" s="1">
        <f t="shared" si="1"/>
        <v>5.8206569513413806E-118</v>
      </c>
    </row>
    <row r="121" spans="1:2" ht="18.75" x14ac:dyDescent="0.3">
      <c r="A121" s="1">
        <v>119</v>
      </c>
      <c r="B121" s="1">
        <f t="shared" si="1"/>
        <v>2.1679065204523923E-119</v>
      </c>
    </row>
    <row r="122" spans="1:2" ht="18.75" x14ac:dyDescent="0.3">
      <c r="A122" s="1">
        <v>120</v>
      </c>
      <c r="B122" s="1">
        <f t="shared" si="1"/>
        <v>7.9980135867610926E-121</v>
      </c>
    </row>
    <row r="123" spans="1:2" ht="18.75" x14ac:dyDescent="0.3">
      <c r="A123" s="1">
        <v>121</v>
      </c>
      <c r="B123" s="1">
        <f t="shared" si="1"/>
        <v>2.9229834944763937E-122</v>
      </c>
    </row>
    <row r="124" spans="1:2" ht="18.75" x14ac:dyDescent="0.3">
      <c r="A124" s="1">
        <v>122</v>
      </c>
      <c r="B124" s="1">
        <f t="shared" si="1"/>
        <v>1.0582842456729969E-123</v>
      </c>
    </row>
    <row r="125" spans="1:2" ht="18.75" x14ac:dyDescent="0.3">
      <c r="A125" s="1">
        <v>123</v>
      </c>
      <c r="B125" s="1">
        <f t="shared" si="1"/>
        <v>3.7961088683288277E-125</v>
      </c>
    </row>
    <row r="126" spans="1:2" ht="18.75" x14ac:dyDescent="0.3">
      <c r="A126" s="1">
        <v>124</v>
      </c>
      <c r="B126" s="1">
        <f t="shared" si="1"/>
        <v>1.3491601059833932E-126</v>
      </c>
    </row>
    <row r="127" spans="1:2" ht="18.75" x14ac:dyDescent="0.3">
      <c r="A127" s="1">
        <v>125</v>
      </c>
      <c r="B127" s="1">
        <f t="shared" si="1"/>
        <v>4.7512130767492773E-128</v>
      </c>
    </row>
    <row r="128" spans="1:2" ht="18.75" x14ac:dyDescent="0.3">
      <c r="A128" s="1">
        <v>126</v>
      </c>
      <c r="B128" s="1">
        <f t="shared" si="1"/>
        <v>1.658016846995144E-129</v>
      </c>
    </row>
    <row r="129" spans="1:2" ht="18.75" x14ac:dyDescent="0.3">
      <c r="A129" s="1">
        <v>127</v>
      </c>
      <c r="B129" s="1">
        <f t="shared" si="1"/>
        <v>5.7338136520152594E-131</v>
      </c>
    </row>
    <row r="130" spans="1:2" ht="18.75" x14ac:dyDescent="0.3">
      <c r="A130" s="1">
        <v>128</v>
      </c>
      <c r="B130" s="1">
        <f t="shared" si="1"/>
        <v>1.9651457750506044E-132</v>
      </c>
    </row>
    <row r="131" spans="1:2" ht="18.75" x14ac:dyDescent="0.3">
      <c r="A131" s="1">
        <v>129</v>
      </c>
      <c r="B131" s="1">
        <f t="shared" ref="B131:B194" si="2">_xlfn.BINOM.DIST(A131,$E$8,$E$6,FALSE)</f>
        <v>6.6752643677461619E-134</v>
      </c>
    </row>
    <row r="132" spans="1:2" ht="18.75" x14ac:dyDescent="0.3">
      <c r="A132" s="1">
        <v>130</v>
      </c>
      <c r="B132" s="1">
        <f t="shared" si="2"/>
        <v>2.2474508172814584E-135</v>
      </c>
    </row>
    <row r="133" spans="1:2" ht="18.75" x14ac:dyDescent="0.3">
      <c r="A133" s="1">
        <v>131</v>
      </c>
      <c r="B133" s="1">
        <f t="shared" si="2"/>
        <v>7.5004112587164689E-137</v>
      </c>
    </row>
    <row r="134" spans="1:2" ht="18.75" x14ac:dyDescent="0.3">
      <c r="A134" s="1">
        <v>132</v>
      </c>
      <c r="B134" s="1">
        <f t="shared" si="2"/>
        <v>2.4812918318200733E-138</v>
      </c>
    </row>
    <row r="135" spans="1:2" ht="18.75" x14ac:dyDescent="0.3">
      <c r="A135" s="1">
        <v>133</v>
      </c>
      <c r="B135" s="1">
        <f t="shared" si="2"/>
        <v>8.1375347036677144E-140</v>
      </c>
    </row>
    <row r="136" spans="1:2" ht="18.75" x14ac:dyDescent="0.3">
      <c r="A136" s="1">
        <v>134</v>
      </c>
      <c r="B136" s="1">
        <f t="shared" si="2"/>
        <v>2.6457821150828086E-141</v>
      </c>
    </row>
    <row r="137" spans="1:2" ht="18.75" x14ac:dyDescent="0.3">
      <c r="A137" s="1">
        <v>135</v>
      </c>
      <c r="B137" s="1">
        <f t="shared" si="2"/>
        <v>8.5287448786963192E-143</v>
      </c>
    </row>
    <row r="138" spans="1:2" ht="18.75" x14ac:dyDescent="0.3">
      <c r="A138" s="1">
        <v>136</v>
      </c>
      <c r="B138" s="1">
        <f t="shared" si="2"/>
        <v>2.7258957730093651E-144</v>
      </c>
    </row>
    <row r="139" spans="1:2" ht="18.75" x14ac:dyDescent="0.3">
      <c r="A139" s="1">
        <v>137</v>
      </c>
      <c r="B139" s="1">
        <f t="shared" si="2"/>
        <v>8.6387189519864837E-146</v>
      </c>
    </row>
    <row r="140" spans="1:2" ht="18.75" x14ac:dyDescent="0.3">
      <c r="A140" s="1">
        <v>138</v>
      </c>
      <c r="B140" s="1">
        <f t="shared" si="2"/>
        <v>2.7147383495607099E-147</v>
      </c>
    </row>
    <row r="141" spans="1:2" ht="18.75" x14ac:dyDescent="0.3">
      <c r="A141" s="1">
        <v>139</v>
      </c>
      <c r="B141" s="1">
        <f t="shared" si="2"/>
        <v>8.45994164101641E-149</v>
      </c>
    </row>
    <row r="142" spans="1:2" ht="18.75" x14ac:dyDescent="0.3">
      <c r="A142" s="1">
        <v>140</v>
      </c>
      <c r="B142" s="1">
        <f t="shared" si="2"/>
        <v>2.614504577499949E-150</v>
      </c>
    </row>
    <row r="143" spans="1:2" ht="18.75" x14ac:dyDescent="0.3">
      <c r="A143" s="1">
        <v>141</v>
      </c>
      <c r="B143" s="1">
        <f t="shared" si="2"/>
        <v>8.0133787257211291E-152</v>
      </c>
    </row>
    <row r="144" spans="1:2" ht="18.75" x14ac:dyDescent="0.3">
      <c r="A144" s="1">
        <v>142</v>
      </c>
      <c r="B144" s="1">
        <f t="shared" si="2"/>
        <v>2.4359446264398828E-153</v>
      </c>
    </row>
    <row r="145" spans="1:2" ht="18.75" x14ac:dyDescent="0.3">
      <c r="A145" s="1">
        <v>143</v>
      </c>
      <c r="B145" s="1">
        <f t="shared" si="2"/>
        <v>7.3445566626333552E-155</v>
      </c>
    </row>
    <row r="146" spans="1:2" ht="18.75" x14ac:dyDescent="0.3">
      <c r="A146" s="1">
        <v>144</v>
      </c>
      <c r="B146" s="1">
        <f t="shared" si="2"/>
        <v>2.1964981364728731E-156</v>
      </c>
    </row>
    <row r="147" spans="1:2" ht="18.75" x14ac:dyDescent="0.3">
      <c r="A147" s="1">
        <v>145</v>
      </c>
      <c r="B147" s="1">
        <f t="shared" si="2"/>
        <v>6.5160367521076176E-158</v>
      </c>
    </row>
    <row r="148" spans="1:2" ht="18.75" x14ac:dyDescent="0.3">
      <c r="A148" s="1">
        <v>146</v>
      </c>
      <c r="B148" s="1">
        <f t="shared" si="2"/>
        <v>1.917536801491296E-159</v>
      </c>
    </row>
    <row r="149" spans="1:2" ht="18.75" x14ac:dyDescent="0.3">
      <c r="A149" s="1">
        <v>147</v>
      </c>
      <c r="B149" s="1">
        <f t="shared" si="2"/>
        <v>5.5979777406533223E-161</v>
      </c>
    </row>
    <row r="150" spans="1:2" ht="18.75" x14ac:dyDescent="0.3">
      <c r="A150" s="1">
        <v>148</v>
      </c>
      <c r="B150" s="1">
        <f t="shared" si="2"/>
        <v>1.621307555608429E-162</v>
      </c>
    </row>
    <row r="151" spans="1:2" ht="18.75" x14ac:dyDescent="0.3">
      <c r="A151" s="1">
        <v>149</v>
      </c>
      <c r="B151" s="1">
        <f t="shared" si="2"/>
        <v>4.6587097817215484E-164</v>
      </c>
    </row>
    <row r="152" spans="1:2" ht="18.75" x14ac:dyDescent="0.3">
      <c r="A152" s="1">
        <v>150</v>
      </c>
      <c r="B152" s="1">
        <f t="shared" si="2"/>
        <v>1.328161482159128E-165</v>
      </c>
    </row>
    <row r="153" spans="1:2" ht="18.75" x14ac:dyDescent="0.3">
      <c r="A153" s="1">
        <v>151</v>
      </c>
      <c r="B153" s="1">
        <f t="shared" si="2"/>
        <v>3.7569877860671206E-167</v>
      </c>
    </row>
    <row r="154" spans="1:2" ht="18.75" x14ac:dyDescent="0.3">
      <c r="A154" s="1">
        <v>152</v>
      </c>
      <c r="B154" s="1">
        <f t="shared" si="2"/>
        <v>1.0545102586521234E-168</v>
      </c>
    </row>
    <row r="155" spans="1:2" ht="18.75" x14ac:dyDescent="0.3">
      <c r="A155" s="1">
        <v>153</v>
      </c>
      <c r="B155" s="1">
        <f t="shared" si="2"/>
        <v>2.9369878784019609E-170</v>
      </c>
    </row>
    <row r="156" spans="1:2" ht="18.75" x14ac:dyDescent="0.3">
      <c r="A156" s="1">
        <v>154</v>
      </c>
      <c r="B156" s="1">
        <f t="shared" si="2"/>
        <v>8.1173031815127557E-172</v>
      </c>
    </row>
    <row r="157" spans="1:2" ht="18.75" x14ac:dyDescent="0.3">
      <c r="A157" s="1">
        <v>155</v>
      </c>
      <c r="B157" s="1">
        <f t="shared" si="2"/>
        <v>2.2263700734511254E-173</v>
      </c>
    </row>
    <row r="158" spans="1:2" ht="18.75" x14ac:dyDescent="0.3">
      <c r="A158" s="1">
        <v>156</v>
      </c>
      <c r="B158" s="1">
        <f t="shared" si="2"/>
        <v>6.0600525449876118E-175</v>
      </c>
    </row>
    <row r="159" spans="1:2" ht="18.75" x14ac:dyDescent="0.3">
      <c r="A159" s="1">
        <v>157</v>
      </c>
      <c r="B159" s="1">
        <f t="shared" si="2"/>
        <v>1.6370656940658857E-176</v>
      </c>
    </row>
    <row r="160" spans="1:2" ht="18.75" x14ac:dyDescent="0.3">
      <c r="A160" s="1">
        <v>158</v>
      </c>
      <c r="B160" s="1">
        <f t="shared" si="2"/>
        <v>4.3891812864882467E-178</v>
      </c>
    </row>
    <row r="161" spans="1:2" ht="18.75" x14ac:dyDescent="0.3">
      <c r="A161" s="1">
        <v>159</v>
      </c>
      <c r="B161" s="1">
        <f t="shared" si="2"/>
        <v>1.1680069034553192E-179</v>
      </c>
    </row>
    <row r="162" spans="1:2" ht="18.75" x14ac:dyDescent="0.3">
      <c r="A162" s="1">
        <v>160</v>
      </c>
      <c r="B162" s="1">
        <f t="shared" si="2"/>
        <v>3.0850936111992147E-181</v>
      </c>
    </row>
    <row r="163" spans="1:2" ht="18.75" x14ac:dyDescent="0.3">
      <c r="A163" s="1">
        <v>161</v>
      </c>
      <c r="B163" s="1">
        <f t="shared" si="2"/>
        <v>8.0885128543568279E-183</v>
      </c>
    </row>
    <row r="164" spans="1:2" ht="18.75" x14ac:dyDescent="0.3">
      <c r="A164" s="1">
        <v>162</v>
      </c>
      <c r="B164" s="1">
        <f t="shared" si="2"/>
        <v>2.1050506497940062E-184</v>
      </c>
    </row>
    <row r="165" spans="1:2" ht="18.75" x14ac:dyDescent="0.3">
      <c r="A165" s="1">
        <v>163</v>
      </c>
      <c r="B165" s="1">
        <f t="shared" si="2"/>
        <v>5.4383341385674606E-186</v>
      </c>
    </row>
    <row r="166" spans="1:2" ht="18.75" x14ac:dyDescent="0.3">
      <c r="A166" s="1">
        <v>164</v>
      </c>
      <c r="B166" s="1">
        <f t="shared" si="2"/>
        <v>1.3947437412615567E-187</v>
      </c>
    </row>
    <row r="167" spans="1:2" ht="18.75" x14ac:dyDescent="0.3">
      <c r="A167" s="1">
        <v>165</v>
      </c>
      <c r="B167" s="1">
        <f t="shared" si="2"/>
        <v>3.5511063429104995E-189</v>
      </c>
    </row>
    <row r="168" spans="1:2" ht="18.75" x14ac:dyDescent="0.3">
      <c r="A168" s="1">
        <v>166</v>
      </c>
      <c r="B168" s="1">
        <f t="shared" si="2"/>
        <v>8.9761270095366994E-191</v>
      </c>
    </row>
    <row r="169" spans="1:2" ht="18.75" x14ac:dyDescent="0.3">
      <c r="A169" s="1">
        <v>167</v>
      </c>
      <c r="B169" s="1">
        <f t="shared" si="2"/>
        <v>2.2526073258368979E-192</v>
      </c>
    </row>
    <row r="170" spans="1:2" ht="18.75" x14ac:dyDescent="0.3">
      <c r="A170" s="1">
        <v>168</v>
      </c>
      <c r="B170" s="1">
        <f t="shared" si="2"/>
        <v>5.6126522565868949E-194</v>
      </c>
    </row>
    <row r="171" spans="1:2" ht="18.75" x14ac:dyDescent="0.3">
      <c r="A171" s="1">
        <v>169</v>
      </c>
      <c r="B171" s="1">
        <f t="shared" si="2"/>
        <v>1.3885185327467434E-195</v>
      </c>
    </row>
    <row r="172" spans="1:2" ht="18.75" x14ac:dyDescent="0.3">
      <c r="A172" s="1">
        <v>170</v>
      </c>
      <c r="B172" s="1">
        <f t="shared" si="2"/>
        <v>3.4107564313108229E-197</v>
      </c>
    </row>
    <row r="173" spans="1:2" ht="18.75" x14ac:dyDescent="0.3">
      <c r="A173" s="1">
        <v>171</v>
      </c>
      <c r="B173" s="1">
        <f t="shared" si="2"/>
        <v>8.3191625906954758E-199</v>
      </c>
    </row>
    <row r="174" spans="1:2" ht="18.75" x14ac:dyDescent="0.3">
      <c r="A174" s="1">
        <v>172</v>
      </c>
      <c r="B174" s="1">
        <f t="shared" si="2"/>
        <v>2.01489592955681E-200</v>
      </c>
    </row>
    <row r="175" spans="1:2" ht="18.75" x14ac:dyDescent="0.3">
      <c r="A175" s="1">
        <v>173</v>
      </c>
      <c r="B175" s="1">
        <f t="shared" si="2"/>
        <v>4.8460040946732276E-202</v>
      </c>
    </row>
    <row r="176" spans="1:2" ht="18.75" x14ac:dyDescent="0.3">
      <c r="A176" s="1">
        <v>174</v>
      </c>
      <c r="B176" s="1">
        <f t="shared" si="2"/>
        <v>1.1574092838603014E-203</v>
      </c>
    </row>
    <row r="177" spans="1:2" ht="18.75" x14ac:dyDescent="0.3">
      <c r="A177" s="1">
        <v>175</v>
      </c>
      <c r="B177" s="1">
        <f t="shared" si="2"/>
        <v>2.7452119697589466E-205</v>
      </c>
    </row>
    <row r="178" spans="1:2" ht="18.75" x14ac:dyDescent="0.3">
      <c r="A178" s="1">
        <v>176</v>
      </c>
      <c r="B178" s="1">
        <f t="shared" si="2"/>
        <v>6.4664226674603401E-207</v>
      </c>
    </row>
    <row r="179" spans="1:2" ht="18.75" x14ac:dyDescent="0.3">
      <c r="A179" s="1">
        <v>177</v>
      </c>
      <c r="B179" s="1">
        <f t="shared" si="2"/>
        <v>1.5127423212068866E-208</v>
      </c>
    </row>
    <row r="180" spans="1:2" ht="18.75" x14ac:dyDescent="0.3">
      <c r="A180" s="1">
        <v>178</v>
      </c>
      <c r="B180" s="1">
        <f t="shared" si="2"/>
        <v>3.5147279384371686E-210</v>
      </c>
    </row>
    <row r="181" spans="1:2" ht="18.75" x14ac:dyDescent="0.3">
      <c r="A181" s="1">
        <v>179</v>
      </c>
      <c r="B181" s="1">
        <f t="shared" si="2"/>
        <v>8.1106829269134321E-212</v>
      </c>
    </row>
    <row r="182" spans="1:2" ht="18.75" x14ac:dyDescent="0.3">
      <c r="A182" s="1">
        <v>180</v>
      </c>
      <c r="B182" s="1">
        <f t="shared" si="2"/>
        <v>1.8589812068664805E-213</v>
      </c>
    </row>
    <row r="183" spans="1:2" ht="18.75" x14ac:dyDescent="0.3">
      <c r="A183" s="1">
        <v>181</v>
      </c>
      <c r="B183" s="1">
        <f t="shared" si="2"/>
        <v>4.2321124673930669E-215</v>
      </c>
    </row>
    <row r="184" spans="1:2" ht="18.75" x14ac:dyDescent="0.3">
      <c r="A184" s="1">
        <v>182</v>
      </c>
      <c r="B184" s="1">
        <f t="shared" si="2"/>
        <v>9.5701035694817071E-217</v>
      </c>
    </row>
    <row r="185" spans="1:2" ht="18.75" x14ac:dyDescent="0.3">
      <c r="A185" s="1">
        <v>183</v>
      </c>
      <c r="B185" s="1">
        <f t="shared" si="2"/>
        <v>2.149640200960047E-218</v>
      </c>
    </row>
    <row r="186" spans="1:2" ht="18.75" x14ac:dyDescent="0.3">
      <c r="A186" s="1">
        <v>184</v>
      </c>
      <c r="B186" s="1">
        <f t="shared" si="2"/>
        <v>4.7964169876132067E-220</v>
      </c>
    </row>
    <row r="187" spans="1:2" ht="18.75" x14ac:dyDescent="0.3">
      <c r="A187" s="1">
        <v>185</v>
      </c>
      <c r="B187" s="1">
        <f t="shared" si="2"/>
        <v>1.0631199950814149E-221</v>
      </c>
    </row>
    <row r="188" spans="1:2" ht="18.75" x14ac:dyDescent="0.3">
      <c r="A188" s="1">
        <v>186</v>
      </c>
      <c r="B188" s="1">
        <f t="shared" si="2"/>
        <v>2.3408515588460844E-223</v>
      </c>
    </row>
    <row r="189" spans="1:2" ht="18.75" x14ac:dyDescent="0.3">
      <c r="A189" s="1">
        <v>187</v>
      </c>
      <c r="B189" s="1">
        <f t="shared" si="2"/>
        <v>5.1203965520136411E-225</v>
      </c>
    </row>
    <row r="190" spans="1:2" ht="18.75" x14ac:dyDescent="0.3">
      <c r="A190" s="1">
        <v>188</v>
      </c>
      <c r="B190" s="1">
        <f t="shared" si="2"/>
        <v>1.112713139310184E-226</v>
      </c>
    </row>
    <row r="191" spans="1:2" ht="18.75" x14ac:dyDescent="0.3">
      <c r="A191" s="1">
        <v>189</v>
      </c>
      <c r="B191" s="1">
        <f t="shared" si="2"/>
        <v>2.4022840900796696E-228</v>
      </c>
    </row>
    <row r="192" spans="1:2" ht="18.75" x14ac:dyDescent="0.3">
      <c r="A192" s="1">
        <v>190</v>
      </c>
      <c r="B192" s="1">
        <f t="shared" si="2"/>
        <v>5.1527437108028718E-230</v>
      </c>
    </row>
    <row r="193" spans="1:2" ht="18.75" x14ac:dyDescent="0.3">
      <c r="A193" s="1">
        <v>191</v>
      </c>
      <c r="B193" s="1">
        <f t="shared" si="2"/>
        <v>1.0980879280566337E-231</v>
      </c>
    </row>
    <row r="194" spans="1:2" ht="18.75" x14ac:dyDescent="0.3">
      <c r="A194" s="1">
        <v>192</v>
      </c>
      <c r="B194" s="1">
        <f t="shared" si="2"/>
        <v>2.325044843482568E-233</v>
      </c>
    </row>
    <row r="195" spans="1:2" ht="18.75" x14ac:dyDescent="0.3">
      <c r="A195" s="1">
        <v>193</v>
      </c>
      <c r="B195" s="1">
        <f t="shared" ref="B195:B258" si="3">_xlfn.BINOM.DIST(A195,$E$8,$E$6,FALSE)</f>
        <v>4.8913901984892186E-235</v>
      </c>
    </row>
    <row r="196" spans="1:2" ht="18.75" x14ac:dyDescent="0.3">
      <c r="A196" s="1">
        <v>194</v>
      </c>
      <c r="B196" s="1">
        <f t="shared" si="3"/>
        <v>1.0224710900329717E-236</v>
      </c>
    </row>
    <row r="197" spans="1:2" ht="18.75" x14ac:dyDescent="0.3">
      <c r="A197" s="1">
        <v>195</v>
      </c>
      <c r="B197" s="1">
        <f t="shared" si="3"/>
        <v>2.1237255471372918E-238</v>
      </c>
    </row>
    <row r="198" spans="1:2" ht="18.75" x14ac:dyDescent="0.3">
      <c r="A198" s="1">
        <v>196</v>
      </c>
      <c r="B198" s="1">
        <f t="shared" si="3"/>
        <v>4.3831377947012026E-240</v>
      </c>
    </row>
    <row r="199" spans="1:2" ht="18.75" x14ac:dyDescent="0.3">
      <c r="A199" s="1">
        <v>197</v>
      </c>
      <c r="B199" s="1">
        <f t="shared" si="3"/>
        <v>8.9892171184336954E-242</v>
      </c>
    </row>
    <row r="200" spans="1:2" ht="18.75" x14ac:dyDescent="0.3">
      <c r="A200" s="1">
        <v>198</v>
      </c>
      <c r="B200" s="1">
        <f t="shared" si="3"/>
        <v>1.8319733379277511E-243</v>
      </c>
    </row>
    <row r="201" spans="1:2" ht="18.75" x14ac:dyDescent="0.3">
      <c r="A201" s="1">
        <v>199</v>
      </c>
      <c r="B201" s="1">
        <f t="shared" si="3"/>
        <v>3.7101149390617172E-245</v>
      </c>
    </row>
    <row r="202" spans="1:2" ht="18.75" x14ac:dyDescent="0.3">
      <c r="A202" s="1">
        <v>200</v>
      </c>
      <c r="B202" s="1">
        <f t="shared" si="3"/>
        <v>7.4668393622838689E-247</v>
      </c>
    </row>
    <row r="203" spans="1:2" ht="18.75" x14ac:dyDescent="0.3">
      <c r="A203" s="1">
        <v>201</v>
      </c>
      <c r="B203" s="1">
        <f t="shared" si="3"/>
        <v>1.4934052075868624E-248</v>
      </c>
    </row>
    <row r="204" spans="1:2" ht="18.75" x14ac:dyDescent="0.3">
      <c r="A204" s="1">
        <v>202</v>
      </c>
      <c r="B204" s="1">
        <f t="shared" si="3"/>
        <v>2.9683834043031674E-250</v>
      </c>
    </row>
    <row r="205" spans="1:2" ht="18.75" x14ac:dyDescent="0.3">
      <c r="A205" s="1">
        <v>203</v>
      </c>
      <c r="B205" s="1">
        <f t="shared" si="3"/>
        <v>5.8637273971684706E-252</v>
      </c>
    </row>
    <row r="206" spans="1:2" ht="18.75" x14ac:dyDescent="0.3">
      <c r="A206" s="1">
        <v>204</v>
      </c>
      <c r="B206" s="1">
        <f t="shared" si="3"/>
        <v>1.151194880171335E-253</v>
      </c>
    </row>
    <row r="207" spans="1:2" ht="18.75" x14ac:dyDescent="0.3">
      <c r="A207" s="1">
        <v>205</v>
      </c>
      <c r="B207" s="1">
        <f t="shared" si="3"/>
        <v>2.2462339125294544E-255</v>
      </c>
    </row>
    <row r="208" spans="1:2" ht="18.75" x14ac:dyDescent="0.3">
      <c r="A208" s="1">
        <v>206</v>
      </c>
      <c r="B208" s="1">
        <f t="shared" si="3"/>
        <v>4.356139826464189E-257</v>
      </c>
    </row>
    <row r="209" spans="1:2" ht="18.75" x14ac:dyDescent="0.3">
      <c r="A209" s="1">
        <v>207</v>
      </c>
      <c r="B209" s="1">
        <f t="shared" si="3"/>
        <v>8.3965115971487281E-259</v>
      </c>
    </row>
    <row r="210" spans="1:2" ht="18.75" x14ac:dyDescent="0.3">
      <c r="A210" s="1">
        <v>208</v>
      </c>
      <c r="B210" s="1">
        <f t="shared" si="3"/>
        <v>1.6086281640263454E-260</v>
      </c>
    </row>
    <row r="211" spans="1:2" ht="18.75" x14ac:dyDescent="0.3">
      <c r="A211" s="1">
        <v>209</v>
      </c>
      <c r="B211" s="1">
        <f t="shared" si="3"/>
        <v>3.0632432639484579E-262</v>
      </c>
    </row>
    <row r="212" spans="1:2" ht="18.75" x14ac:dyDescent="0.3">
      <c r="A212" s="1">
        <v>210</v>
      </c>
      <c r="B212" s="1">
        <f t="shared" si="3"/>
        <v>5.7980986403046088E-264</v>
      </c>
    </row>
    <row r="213" spans="1:2" ht="18.75" x14ac:dyDescent="0.3">
      <c r="A213" s="1">
        <v>211</v>
      </c>
      <c r="B213" s="1">
        <f t="shared" si="3"/>
        <v>1.0908804510325237E-265</v>
      </c>
    </row>
    <row r="214" spans="1:2" ht="18.75" x14ac:dyDescent="0.3">
      <c r="A214" s="1">
        <v>212</v>
      </c>
      <c r="B214" s="1">
        <f t="shared" si="3"/>
        <v>2.040164681579347E-267</v>
      </c>
    </row>
    <row r="215" spans="1:2" ht="18.75" x14ac:dyDescent="0.3">
      <c r="A215" s="1">
        <v>213</v>
      </c>
      <c r="B215" s="1">
        <f t="shared" si="3"/>
        <v>3.7927896975122151E-269</v>
      </c>
    </row>
    <row r="216" spans="1:2" ht="18.75" x14ac:dyDescent="0.3">
      <c r="A216" s="1">
        <v>214</v>
      </c>
      <c r="B216" s="1">
        <f t="shared" si="3"/>
        <v>7.0091708353495206E-271</v>
      </c>
    </row>
    <row r="217" spans="1:2" ht="18.75" x14ac:dyDescent="0.3">
      <c r="A217" s="1">
        <v>215</v>
      </c>
      <c r="B217" s="1">
        <f t="shared" si="3"/>
        <v>1.2876494744852889E-272</v>
      </c>
    </row>
    <row r="218" spans="1:2" ht="18.75" x14ac:dyDescent="0.3">
      <c r="A218" s="1">
        <v>216</v>
      </c>
      <c r="B218" s="1">
        <f t="shared" si="3"/>
        <v>2.3515839323257589E-274</v>
      </c>
    </row>
    <row r="219" spans="1:2" ht="18.75" x14ac:dyDescent="0.3">
      <c r="A219" s="1">
        <v>217</v>
      </c>
      <c r="B219" s="1">
        <f t="shared" si="3"/>
        <v>4.2693694346000987E-276</v>
      </c>
    </row>
    <row r="220" spans="1:2" ht="18.75" x14ac:dyDescent="0.3">
      <c r="A220" s="1">
        <v>218</v>
      </c>
      <c r="B220" s="1">
        <f t="shared" si="3"/>
        <v>7.7057679850905588E-278</v>
      </c>
    </row>
    <row r="221" spans="1:2" ht="18.75" x14ac:dyDescent="0.3">
      <c r="A221" s="1">
        <v>219</v>
      </c>
      <c r="B221" s="1">
        <f t="shared" si="3"/>
        <v>1.3826921282993097E-279</v>
      </c>
    </row>
    <row r="222" spans="1:2" ht="18.75" x14ac:dyDescent="0.3">
      <c r="A222" s="1">
        <v>220</v>
      </c>
      <c r="B222" s="1">
        <f t="shared" si="3"/>
        <v>2.4666115856592927E-281</v>
      </c>
    </row>
    <row r="223" spans="1:2" ht="18.75" x14ac:dyDescent="0.3">
      <c r="A223" s="1">
        <v>221</v>
      </c>
      <c r="B223" s="1">
        <f t="shared" si="3"/>
        <v>4.3747175625058647E-283</v>
      </c>
    </row>
    <row r="224" spans="1:2" ht="18.75" x14ac:dyDescent="0.3">
      <c r="A224" s="1">
        <v>222</v>
      </c>
      <c r="B224" s="1">
        <f t="shared" si="3"/>
        <v>7.7140318284938401E-285</v>
      </c>
    </row>
    <row r="225" spans="1:2" ht="18.75" x14ac:dyDescent="0.3">
      <c r="A225" s="1">
        <v>223</v>
      </c>
      <c r="B225" s="1">
        <f t="shared" si="3"/>
        <v>1.3523935287575336E-286</v>
      </c>
    </row>
    <row r="226" spans="1:2" ht="18.75" x14ac:dyDescent="0.3">
      <c r="A226" s="1">
        <v>224</v>
      </c>
      <c r="B226" s="1">
        <f t="shared" si="3"/>
        <v>2.3573442476775406E-288</v>
      </c>
    </row>
    <row r="227" spans="1:2" ht="18.75" x14ac:dyDescent="0.3">
      <c r="A227" s="1">
        <v>225</v>
      </c>
      <c r="B227" s="1">
        <f t="shared" si="3"/>
        <v>4.08553687593025E-290</v>
      </c>
    </row>
    <row r="228" spans="1:2" ht="18.75" x14ac:dyDescent="0.3">
      <c r="A228" s="1">
        <v>226</v>
      </c>
      <c r="B228" s="1">
        <f t="shared" si="3"/>
        <v>7.0402701090537517E-292</v>
      </c>
    </row>
    <row r="229" spans="1:2" ht="18.75" x14ac:dyDescent="0.3">
      <c r="A229" s="1">
        <v>227</v>
      </c>
      <c r="B229" s="1">
        <f t="shared" si="3"/>
        <v>1.2062889479128515E-293</v>
      </c>
    </row>
    <row r="230" spans="1:2" ht="18.75" x14ac:dyDescent="0.3">
      <c r="A230" s="1">
        <v>228</v>
      </c>
      <c r="B230" s="1">
        <f t="shared" si="3"/>
        <v>2.0551471320127361E-295</v>
      </c>
    </row>
    <row r="231" spans="1:2" ht="18.75" x14ac:dyDescent="0.3">
      <c r="A231" s="1">
        <v>229</v>
      </c>
      <c r="B231" s="1">
        <f t="shared" si="3"/>
        <v>3.4815421779508983E-297</v>
      </c>
    </row>
    <row r="232" spans="1:2" ht="18.75" x14ac:dyDescent="0.3">
      <c r="A232" s="1">
        <v>230</v>
      </c>
      <c r="B232" s="1">
        <f t="shared" si="3"/>
        <v>5.8646908874803395E-299</v>
      </c>
    </row>
    <row r="233" spans="1:2" ht="18.75" x14ac:dyDescent="0.3">
      <c r="A233" s="1">
        <v>231</v>
      </c>
      <c r="B233" s="1">
        <f t="shared" si="3"/>
        <v>9.8236028266022227E-301</v>
      </c>
    </row>
    <row r="234" spans="1:2" ht="18.75" x14ac:dyDescent="0.3">
      <c r="A234" s="1">
        <v>232</v>
      </c>
      <c r="B234" s="1">
        <f t="shared" si="3"/>
        <v>1.6362741668808508E-302</v>
      </c>
    </row>
    <row r="235" spans="1:2" ht="18.75" x14ac:dyDescent="0.3">
      <c r="A235" s="1">
        <v>233</v>
      </c>
      <c r="B235" s="1">
        <f t="shared" si="3"/>
        <v>2.7102434062252826E-304</v>
      </c>
    </row>
    <row r="236" spans="1:2" ht="18.75" x14ac:dyDescent="0.3">
      <c r="A236" s="1">
        <v>234</v>
      </c>
      <c r="B236" s="1">
        <f t="shared" si="3"/>
        <v>4.464108346378382E-306</v>
      </c>
    </row>
    <row r="237" spans="1:2" ht="18.75" x14ac:dyDescent="0.3">
      <c r="A237" s="1">
        <v>235</v>
      </c>
      <c r="B237" s="1">
        <f t="shared" si="3"/>
        <v>7.3121073309662614E-308</v>
      </c>
    </row>
    <row r="238" spans="1:2" ht="18.75" x14ac:dyDescent="0.3">
      <c r="A238" s="1">
        <v>236</v>
      </c>
      <c r="B238" s="1">
        <f t="shared" si="3"/>
        <v>0</v>
      </c>
    </row>
    <row r="239" spans="1:2" ht="18.75" x14ac:dyDescent="0.3">
      <c r="A239" s="1">
        <v>237</v>
      </c>
      <c r="B239" s="1">
        <f t="shared" si="3"/>
        <v>0</v>
      </c>
    </row>
    <row r="240" spans="1:2" ht="18.75" x14ac:dyDescent="0.3">
      <c r="A240" s="1">
        <v>238</v>
      </c>
      <c r="B240" s="1">
        <f t="shared" si="3"/>
        <v>0</v>
      </c>
    </row>
    <row r="241" spans="1:2" ht="18.75" x14ac:dyDescent="0.3">
      <c r="A241" s="1">
        <v>239</v>
      </c>
      <c r="B241" s="1">
        <f t="shared" si="3"/>
        <v>0</v>
      </c>
    </row>
    <row r="242" spans="1:2" ht="18.75" x14ac:dyDescent="0.3">
      <c r="A242" s="1">
        <v>240</v>
      </c>
      <c r="B242" s="1">
        <f t="shared" si="3"/>
        <v>0</v>
      </c>
    </row>
    <row r="243" spans="1:2" ht="18.75" x14ac:dyDescent="0.3">
      <c r="A243" s="1">
        <v>241</v>
      </c>
      <c r="B243" s="1">
        <f t="shared" si="3"/>
        <v>0</v>
      </c>
    </row>
    <row r="244" spans="1:2" ht="18.75" x14ac:dyDescent="0.3">
      <c r="A244" s="1">
        <v>242</v>
      </c>
      <c r="B244" s="1">
        <f t="shared" si="3"/>
        <v>0</v>
      </c>
    </row>
    <row r="245" spans="1:2" ht="18.75" x14ac:dyDescent="0.3">
      <c r="A245" s="1">
        <v>243</v>
      </c>
      <c r="B245" s="1">
        <f t="shared" si="3"/>
        <v>0</v>
      </c>
    </row>
    <row r="246" spans="1:2" ht="18.75" x14ac:dyDescent="0.3">
      <c r="A246" s="1">
        <v>244</v>
      </c>
      <c r="B246" s="1">
        <f t="shared" si="3"/>
        <v>0</v>
      </c>
    </row>
    <row r="247" spans="1:2" ht="18.75" x14ac:dyDescent="0.3">
      <c r="A247" s="1">
        <v>245</v>
      </c>
      <c r="B247" s="1">
        <f t="shared" si="3"/>
        <v>0</v>
      </c>
    </row>
    <row r="248" spans="1:2" ht="18.75" x14ac:dyDescent="0.3">
      <c r="A248" s="1">
        <v>246</v>
      </c>
      <c r="B248" s="1">
        <f t="shared" si="3"/>
        <v>0</v>
      </c>
    </row>
    <row r="249" spans="1:2" ht="18.75" x14ac:dyDescent="0.3">
      <c r="A249" s="1">
        <v>247</v>
      </c>
      <c r="B249" s="1">
        <f t="shared" si="3"/>
        <v>0</v>
      </c>
    </row>
    <row r="250" spans="1:2" ht="18.75" x14ac:dyDescent="0.3">
      <c r="A250" s="1">
        <v>248</v>
      </c>
      <c r="B250" s="1">
        <f t="shared" si="3"/>
        <v>0</v>
      </c>
    </row>
    <row r="251" spans="1:2" ht="18.75" x14ac:dyDescent="0.3">
      <c r="A251" s="1">
        <v>249</v>
      </c>
      <c r="B251" s="1">
        <f t="shared" si="3"/>
        <v>0</v>
      </c>
    </row>
    <row r="252" spans="1:2" ht="18.75" x14ac:dyDescent="0.3">
      <c r="A252" s="1">
        <v>250</v>
      </c>
      <c r="B252" s="1">
        <f t="shared" si="3"/>
        <v>0</v>
      </c>
    </row>
    <row r="253" spans="1:2" ht="18.75" x14ac:dyDescent="0.3">
      <c r="A253" s="1">
        <v>251</v>
      </c>
      <c r="B253" s="1">
        <f t="shared" si="3"/>
        <v>0</v>
      </c>
    </row>
    <row r="254" spans="1:2" ht="18.75" x14ac:dyDescent="0.3">
      <c r="A254" s="1">
        <v>252</v>
      </c>
      <c r="B254" s="1">
        <f t="shared" si="3"/>
        <v>0</v>
      </c>
    </row>
    <row r="255" spans="1:2" ht="18.75" x14ac:dyDescent="0.3">
      <c r="A255" s="1">
        <v>253</v>
      </c>
      <c r="B255" s="1">
        <f t="shared" si="3"/>
        <v>0</v>
      </c>
    </row>
    <row r="256" spans="1:2" ht="18.75" x14ac:dyDescent="0.3">
      <c r="A256" s="1">
        <v>254</v>
      </c>
      <c r="B256" s="1">
        <f t="shared" si="3"/>
        <v>0</v>
      </c>
    </row>
    <row r="257" spans="1:2" ht="18.75" x14ac:dyDescent="0.3">
      <c r="A257" s="1">
        <v>255</v>
      </c>
      <c r="B257" s="1">
        <f t="shared" si="3"/>
        <v>0</v>
      </c>
    </row>
    <row r="258" spans="1:2" ht="18.75" x14ac:dyDescent="0.3">
      <c r="A258" s="1">
        <v>256</v>
      </c>
      <c r="B258" s="1">
        <f t="shared" si="3"/>
        <v>0</v>
      </c>
    </row>
    <row r="259" spans="1:2" ht="18.75" x14ac:dyDescent="0.3">
      <c r="A259" s="1">
        <v>257</v>
      </c>
      <c r="B259" s="1">
        <f t="shared" ref="B259:B322" si="4">_xlfn.BINOM.DIST(A259,$E$8,$E$6,FALSE)</f>
        <v>0</v>
      </c>
    </row>
    <row r="260" spans="1:2" ht="18.75" x14ac:dyDescent="0.3">
      <c r="A260" s="1">
        <v>258</v>
      </c>
      <c r="B260" s="1">
        <f t="shared" si="4"/>
        <v>0</v>
      </c>
    </row>
    <row r="261" spans="1:2" ht="18.75" x14ac:dyDescent="0.3">
      <c r="A261" s="1">
        <v>259</v>
      </c>
      <c r="B261" s="1">
        <f t="shared" si="4"/>
        <v>0</v>
      </c>
    </row>
    <row r="262" spans="1:2" ht="18.75" x14ac:dyDescent="0.3">
      <c r="A262" s="1">
        <v>260</v>
      </c>
      <c r="B262" s="1">
        <f t="shared" si="4"/>
        <v>0</v>
      </c>
    </row>
    <row r="263" spans="1:2" ht="18.75" x14ac:dyDescent="0.3">
      <c r="A263" s="1">
        <v>261</v>
      </c>
      <c r="B263" s="1">
        <f t="shared" si="4"/>
        <v>0</v>
      </c>
    </row>
    <row r="264" spans="1:2" ht="18.75" x14ac:dyDescent="0.3">
      <c r="A264" s="1">
        <v>262</v>
      </c>
      <c r="B264" s="1">
        <f t="shared" si="4"/>
        <v>0</v>
      </c>
    </row>
    <row r="265" spans="1:2" ht="18.75" x14ac:dyDescent="0.3">
      <c r="A265" s="1">
        <v>263</v>
      </c>
      <c r="B265" s="1">
        <f t="shared" si="4"/>
        <v>0</v>
      </c>
    </row>
    <row r="266" spans="1:2" ht="18.75" x14ac:dyDescent="0.3">
      <c r="A266" s="1">
        <v>264</v>
      </c>
      <c r="B266" s="1">
        <f t="shared" si="4"/>
        <v>0</v>
      </c>
    </row>
    <row r="267" spans="1:2" ht="18.75" x14ac:dyDescent="0.3">
      <c r="A267" s="1">
        <v>265</v>
      </c>
      <c r="B267" s="1">
        <f t="shared" si="4"/>
        <v>0</v>
      </c>
    </row>
    <row r="268" spans="1:2" ht="18.75" x14ac:dyDescent="0.3">
      <c r="A268" s="1">
        <v>266</v>
      </c>
      <c r="B268" s="1">
        <f t="shared" si="4"/>
        <v>0</v>
      </c>
    </row>
    <row r="269" spans="1:2" ht="18.75" x14ac:dyDescent="0.3">
      <c r="A269" s="1">
        <v>267</v>
      </c>
      <c r="B269" s="1">
        <f t="shared" si="4"/>
        <v>0</v>
      </c>
    </row>
    <row r="270" spans="1:2" ht="18.75" x14ac:dyDescent="0.3">
      <c r="A270" s="1">
        <v>268</v>
      </c>
      <c r="B270" s="1">
        <f t="shared" si="4"/>
        <v>0</v>
      </c>
    </row>
    <row r="271" spans="1:2" ht="18.75" x14ac:dyDescent="0.3">
      <c r="A271" s="1">
        <v>269</v>
      </c>
      <c r="B271" s="1">
        <f t="shared" si="4"/>
        <v>0</v>
      </c>
    </row>
    <row r="272" spans="1:2" ht="18.75" x14ac:dyDescent="0.3">
      <c r="A272" s="1">
        <v>270</v>
      </c>
      <c r="B272" s="1">
        <f t="shared" si="4"/>
        <v>0</v>
      </c>
    </row>
    <row r="273" spans="1:2" ht="18.75" x14ac:dyDescent="0.3">
      <c r="A273" s="1">
        <v>271</v>
      </c>
      <c r="B273" s="1">
        <f t="shared" si="4"/>
        <v>0</v>
      </c>
    </row>
    <row r="274" spans="1:2" ht="18.75" x14ac:dyDescent="0.3">
      <c r="A274" s="1">
        <v>272</v>
      </c>
      <c r="B274" s="1">
        <f t="shared" si="4"/>
        <v>0</v>
      </c>
    </row>
    <row r="275" spans="1:2" ht="18.75" x14ac:dyDescent="0.3">
      <c r="A275" s="1">
        <v>273</v>
      </c>
      <c r="B275" s="1">
        <f t="shared" si="4"/>
        <v>0</v>
      </c>
    </row>
    <row r="276" spans="1:2" ht="18.75" x14ac:dyDescent="0.3">
      <c r="A276" s="1">
        <v>274</v>
      </c>
      <c r="B276" s="1">
        <f t="shared" si="4"/>
        <v>0</v>
      </c>
    </row>
    <row r="277" spans="1:2" ht="18.75" x14ac:dyDescent="0.3">
      <c r="A277" s="1">
        <v>275</v>
      </c>
      <c r="B277" s="1">
        <f t="shared" si="4"/>
        <v>0</v>
      </c>
    </row>
    <row r="278" spans="1:2" ht="18.75" x14ac:dyDescent="0.3">
      <c r="A278" s="1">
        <v>276</v>
      </c>
      <c r="B278" s="1">
        <f t="shared" si="4"/>
        <v>0</v>
      </c>
    </row>
    <row r="279" spans="1:2" ht="18.75" x14ac:dyDescent="0.3">
      <c r="A279" s="1">
        <v>277</v>
      </c>
      <c r="B279" s="1">
        <f t="shared" si="4"/>
        <v>0</v>
      </c>
    </row>
    <row r="280" spans="1:2" ht="18.75" x14ac:dyDescent="0.3">
      <c r="A280" s="1">
        <v>278</v>
      </c>
      <c r="B280" s="1">
        <f t="shared" si="4"/>
        <v>0</v>
      </c>
    </row>
    <row r="281" spans="1:2" ht="18.75" x14ac:dyDescent="0.3">
      <c r="A281" s="1">
        <v>279</v>
      </c>
      <c r="B281" s="1">
        <f t="shared" si="4"/>
        <v>0</v>
      </c>
    </row>
    <row r="282" spans="1:2" ht="18.75" x14ac:dyDescent="0.3">
      <c r="A282" s="1">
        <v>280</v>
      </c>
      <c r="B282" s="1">
        <f t="shared" si="4"/>
        <v>0</v>
      </c>
    </row>
    <row r="283" spans="1:2" ht="18.75" x14ac:dyDescent="0.3">
      <c r="A283" s="1">
        <v>281</v>
      </c>
      <c r="B283" s="1">
        <f t="shared" si="4"/>
        <v>0</v>
      </c>
    </row>
    <row r="284" spans="1:2" ht="18.75" x14ac:dyDescent="0.3">
      <c r="A284" s="1">
        <v>282</v>
      </c>
      <c r="B284" s="1">
        <f t="shared" si="4"/>
        <v>0</v>
      </c>
    </row>
    <row r="285" spans="1:2" ht="18.75" x14ac:dyDescent="0.3">
      <c r="A285" s="1">
        <v>283</v>
      </c>
      <c r="B285" s="1">
        <f t="shared" si="4"/>
        <v>0</v>
      </c>
    </row>
    <row r="286" spans="1:2" ht="18.75" x14ac:dyDescent="0.3">
      <c r="A286" s="1">
        <v>284</v>
      </c>
      <c r="B286" s="1">
        <f t="shared" si="4"/>
        <v>0</v>
      </c>
    </row>
    <row r="287" spans="1:2" ht="18.75" x14ac:dyDescent="0.3">
      <c r="A287" s="1">
        <v>285</v>
      </c>
      <c r="B287" s="1">
        <f t="shared" si="4"/>
        <v>0</v>
      </c>
    </row>
    <row r="288" spans="1:2" ht="18.75" x14ac:dyDescent="0.3">
      <c r="A288" s="1">
        <v>286</v>
      </c>
      <c r="B288" s="1">
        <f t="shared" si="4"/>
        <v>0</v>
      </c>
    </row>
    <row r="289" spans="1:2" ht="18.75" x14ac:dyDescent="0.3">
      <c r="A289" s="1">
        <v>287</v>
      </c>
      <c r="B289" s="1">
        <f t="shared" si="4"/>
        <v>0</v>
      </c>
    </row>
    <row r="290" spans="1:2" ht="18.75" x14ac:dyDescent="0.3">
      <c r="A290" s="1">
        <v>288</v>
      </c>
      <c r="B290" s="1">
        <f t="shared" si="4"/>
        <v>0</v>
      </c>
    </row>
    <row r="291" spans="1:2" ht="18.75" x14ac:dyDescent="0.3">
      <c r="A291" s="1">
        <v>289</v>
      </c>
      <c r="B291" s="1">
        <f t="shared" si="4"/>
        <v>0</v>
      </c>
    </row>
    <row r="292" spans="1:2" ht="18.75" x14ac:dyDescent="0.3">
      <c r="A292" s="1">
        <v>290</v>
      </c>
      <c r="B292" s="1">
        <f t="shared" si="4"/>
        <v>0</v>
      </c>
    </row>
    <row r="293" spans="1:2" ht="18.75" x14ac:dyDescent="0.3">
      <c r="A293" s="1">
        <v>291</v>
      </c>
      <c r="B293" s="1">
        <f t="shared" si="4"/>
        <v>0</v>
      </c>
    </row>
    <row r="294" spans="1:2" ht="18.75" x14ac:dyDescent="0.3">
      <c r="A294" s="1">
        <v>292</v>
      </c>
      <c r="B294" s="1">
        <f t="shared" si="4"/>
        <v>0</v>
      </c>
    </row>
    <row r="295" spans="1:2" ht="18.75" x14ac:dyDescent="0.3">
      <c r="A295" s="1">
        <v>293</v>
      </c>
      <c r="B295" s="1">
        <f t="shared" si="4"/>
        <v>0</v>
      </c>
    </row>
    <row r="296" spans="1:2" ht="18.75" x14ac:dyDescent="0.3">
      <c r="A296" s="1">
        <v>294</v>
      </c>
      <c r="B296" s="1">
        <f t="shared" si="4"/>
        <v>0</v>
      </c>
    </row>
    <row r="297" spans="1:2" ht="18.75" x14ac:dyDescent="0.3">
      <c r="A297" s="1">
        <v>295</v>
      </c>
      <c r="B297" s="1">
        <f t="shared" si="4"/>
        <v>0</v>
      </c>
    </row>
    <row r="298" spans="1:2" ht="18.75" x14ac:dyDescent="0.3">
      <c r="A298" s="1">
        <v>296</v>
      </c>
      <c r="B298" s="1">
        <f t="shared" si="4"/>
        <v>0</v>
      </c>
    </row>
    <row r="299" spans="1:2" ht="18.75" x14ac:dyDescent="0.3">
      <c r="A299" s="1">
        <v>297</v>
      </c>
      <c r="B299" s="1">
        <f t="shared" si="4"/>
        <v>0</v>
      </c>
    </row>
    <row r="300" spans="1:2" ht="18.75" x14ac:dyDescent="0.3">
      <c r="A300" s="1">
        <v>298</v>
      </c>
      <c r="B300" s="1">
        <f t="shared" si="4"/>
        <v>0</v>
      </c>
    </row>
    <row r="301" spans="1:2" ht="18.75" x14ac:dyDescent="0.3">
      <c r="A301" s="1">
        <v>299</v>
      </c>
      <c r="B301" s="1">
        <f t="shared" si="4"/>
        <v>0</v>
      </c>
    </row>
    <row r="302" spans="1:2" ht="18.75" x14ac:dyDescent="0.3">
      <c r="A302" s="1">
        <v>300</v>
      </c>
      <c r="B302" s="1">
        <f t="shared" si="4"/>
        <v>0</v>
      </c>
    </row>
    <row r="303" spans="1:2" ht="18.75" x14ac:dyDescent="0.3">
      <c r="A303" s="1">
        <v>301</v>
      </c>
      <c r="B303" s="1">
        <f t="shared" si="4"/>
        <v>0</v>
      </c>
    </row>
    <row r="304" spans="1:2" ht="18.75" x14ac:dyDescent="0.3">
      <c r="A304" s="1">
        <v>302</v>
      </c>
      <c r="B304" s="1">
        <f t="shared" si="4"/>
        <v>0</v>
      </c>
    </row>
    <row r="305" spans="1:2" ht="18.75" x14ac:dyDescent="0.3">
      <c r="A305" s="1">
        <v>303</v>
      </c>
      <c r="B305" s="1">
        <f t="shared" si="4"/>
        <v>0</v>
      </c>
    </row>
    <row r="306" spans="1:2" ht="18.75" x14ac:dyDescent="0.3">
      <c r="A306" s="1">
        <v>304</v>
      </c>
      <c r="B306" s="1">
        <f t="shared" si="4"/>
        <v>0</v>
      </c>
    </row>
    <row r="307" spans="1:2" ht="18.75" x14ac:dyDescent="0.3">
      <c r="A307" s="1">
        <v>305</v>
      </c>
      <c r="B307" s="1">
        <f t="shared" si="4"/>
        <v>0</v>
      </c>
    </row>
    <row r="308" spans="1:2" ht="18.75" x14ac:dyDescent="0.3">
      <c r="A308" s="1">
        <v>306</v>
      </c>
      <c r="B308" s="1">
        <f t="shared" si="4"/>
        <v>0</v>
      </c>
    </row>
    <row r="309" spans="1:2" ht="18.75" x14ac:dyDescent="0.3">
      <c r="A309" s="1">
        <v>307</v>
      </c>
      <c r="B309" s="1">
        <f t="shared" si="4"/>
        <v>0</v>
      </c>
    </row>
    <row r="310" spans="1:2" ht="18.75" x14ac:dyDescent="0.3">
      <c r="A310" s="1">
        <v>308</v>
      </c>
      <c r="B310" s="1">
        <f t="shared" si="4"/>
        <v>0</v>
      </c>
    </row>
    <row r="311" spans="1:2" ht="18.75" x14ac:dyDescent="0.3">
      <c r="A311" s="1">
        <v>309</v>
      </c>
      <c r="B311" s="1">
        <f t="shared" si="4"/>
        <v>0</v>
      </c>
    </row>
    <row r="312" spans="1:2" ht="18.75" x14ac:dyDescent="0.3">
      <c r="A312" s="1">
        <v>310</v>
      </c>
      <c r="B312" s="1">
        <f t="shared" si="4"/>
        <v>0</v>
      </c>
    </row>
    <row r="313" spans="1:2" ht="18.75" x14ac:dyDescent="0.3">
      <c r="A313" s="1">
        <v>311</v>
      </c>
      <c r="B313" s="1">
        <f t="shared" si="4"/>
        <v>0</v>
      </c>
    </row>
    <row r="314" spans="1:2" ht="18.75" x14ac:dyDescent="0.3">
      <c r="A314" s="1">
        <v>312</v>
      </c>
      <c r="B314" s="1">
        <f t="shared" si="4"/>
        <v>0</v>
      </c>
    </row>
    <row r="315" spans="1:2" ht="18.75" x14ac:dyDescent="0.3">
      <c r="A315" s="1">
        <v>313</v>
      </c>
      <c r="B315" s="1">
        <f t="shared" si="4"/>
        <v>0</v>
      </c>
    </row>
    <row r="316" spans="1:2" ht="18.75" x14ac:dyDescent="0.3">
      <c r="A316" s="1">
        <v>314</v>
      </c>
      <c r="B316" s="1">
        <f t="shared" si="4"/>
        <v>0</v>
      </c>
    </row>
    <row r="317" spans="1:2" ht="18.75" x14ac:dyDescent="0.3">
      <c r="A317" s="1">
        <v>315</v>
      </c>
      <c r="B317" s="1">
        <f t="shared" si="4"/>
        <v>0</v>
      </c>
    </row>
    <row r="318" spans="1:2" ht="18.75" x14ac:dyDescent="0.3">
      <c r="A318" s="1">
        <v>316</v>
      </c>
      <c r="B318" s="1">
        <f t="shared" si="4"/>
        <v>0</v>
      </c>
    </row>
    <row r="319" spans="1:2" ht="18.75" x14ac:dyDescent="0.3">
      <c r="A319" s="1">
        <v>317</v>
      </c>
      <c r="B319" s="1">
        <f t="shared" si="4"/>
        <v>0</v>
      </c>
    </row>
    <row r="320" spans="1:2" ht="18.75" x14ac:dyDescent="0.3">
      <c r="A320" s="1">
        <v>318</v>
      </c>
      <c r="B320" s="1">
        <f t="shared" si="4"/>
        <v>0</v>
      </c>
    </row>
    <row r="321" spans="1:2" ht="18.75" x14ac:dyDescent="0.3">
      <c r="A321" s="1">
        <v>319</v>
      </c>
      <c r="B321" s="1">
        <f t="shared" si="4"/>
        <v>0</v>
      </c>
    </row>
    <row r="322" spans="1:2" ht="18.75" x14ac:dyDescent="0.3">
      <c r="A322" s="1">
        <v>320</v>
      </c>
      <c r="B322" s="1">
        <f t="shared" si="4"/>
        <v>0</v>
      </c>
    </row>
    <row r="323" spans="1:2" ht="18.75" x14ac:dyDescent="0.3">
      <c r="A323" s="1">
        <v>321</v>
      </c>
      <c r="B323" s="1">
        <f t="shared" ref="B323:B386" si="5">_xlfn.BINOM.DIST(A323,$E$8,$E$6,FALSE)</f>
        <v>0</v>
      </c>
    </row>
    <row r="324" spans="1:2" ht="18.75" x14ac:dyDescent="0.3">
      <c r="A324" s="1">
        <v>322</v>
      </c>
      <c r="B324" s="1">
        <f t="shared" si="5"/>
        <v>0</v>
      </c>
    </row>
    <row r="325" spans="1:2" ht="18.75" x14ac:dyDescent="0.3">
      <c r="A325" s="1">
        <v>323</v>
      </c>
      <c r="B325" s="1">
        <f t="shared" si="5"/>
        <v>0</v>
      </c>
    </row>
    <row r="326" spans="1:2" ht="18.75" x14ac:dyDescent="0.3">
      <c r="A326" s="1">
        <v>324</v>
      </c>
      <c r="B326" s="1">
        <f t="shared" si="5"/>
        <v>0</v>
      </c>
    </row>
    <row r="327" spans="1:2" ht="18.75" x14ac:dyDescent="0.3">
      <c r="A327" s="1">
        <v>325</v>
      </c>
      <c r="B327" s="1">
        <f t="shared" si="5"/>
        <v>0</v>
      </c>
    </row>
    <row r="328" spans="1:2" ht="18.75" x14ac:dyDescent="0.3">
      <c r="A328" s="1">
        <v>326</v>
      </c>
      <c r="B328" s="1">
        <f t="shared" si="5"/>
        <v>0</v>
      </c>
    </row>
    <row r="329" spans="1:2" ht="18.75" x14ac:dyDescent="0.3">
      <c r="A329" s="1">
        <v>327</v>
      </c>
      <c r="B329" s="1">
        <f t="shared" si="5"/>
        <v>0</v>
      </c>
    </row>
    <row r="330" spans="1:2" ht="18.75" x14ac:dyDescent="0.3">
      <c r="A330" s="1">
        <v>328</v>
      </c>
      <c r="B330" s="1">
        <f t="shared" si="5"/>
        <v>0</v>
      </c>
    </row>
    <row r="331" spans="1:2" ht="18.75" x14ac:dyDescent="0.3">
      <c r="A331" s="1">
        <v>329</v>
      </c>
      <c r="B331" s="1">
        <f t="shared" si="5"/>
        <v>0</v>
      </c>
    </row>
    <row r="332" spans="1:2" ht="18.75" x14ac:dyDescent="0.3">
      <c r="A332" s="1">
        <v>330</v>
      </c>
      <c r="B332" s="1">
        <f t="shared" si="5"/>
        <v>0</v>
      </c>
    </row>
    <row r="333" spans="1:2" ht="18.75" x14ac:dyDescent="0.3">
      <c r="A333" s="1">
        <v>331</v>
      </c>
      <c r="B333" s="1">
        <f t="shared" si="5"/>
        <v>0</v>
      </c>
    </row>
    <row r="334" spans="1:2" ht="18.75" x14ac:dyDescent="0.3">
      <c r="A334" s="1">
        <v>332</v>
      </c>
      <c r="B334" s="1">
        <f t="shared" si="5"/>
        <v>0</v>
      </c>
    </row>
    <row r="335" spans="1:2" ht="18.75" x14ac:dyDescent="0.3">
      <c r="A335" s="1">
        <v>333</v>
      </c>
      <c r="B335" s="1">
        <f t="shared" si="5"/>
        <v>0</v>
      </c>
    </row>
    <row r="336" spans="1:2" ht="18.75" x14ac:dyDescent="0.3">
      <c r="A336" s="1">
        <v>334</v>
      </c>
      <c r="B336" s="1">
        <f t="shared" si="5"/>
        <v>0</v>
      </c>
    </row>
    <row r="337" spans="1:2" ht="18.75" x14ac:dyDescent="0.3">
      <c r="A337" s="1">
        <v>335</v>
      </c>
      <c r="B337" s="1">
        <f t="shared" si="5"/>
        <v>0</v>
      </c>
    </row>
    <row r="338" spans="1:2" ht="18.75" x14ac:dyDescent="0.3">
      <c r="A338" s="1">
        <v>336</v>
      </c>
      <c r="B338" s="1">
        <f t="shared" si="5"/>
        <v>0</v>
      </c>
    </row>
    <row r="339" spans="1:2" ht="18.75" x14ac:dyDescent="0.3">
      <c r="A339" s="1">
        <v>337</v>
      </c>
      <c r="B339" s="1">
        <f t="shared" si="5"/>
        <v>0</v>
      </c>
    </row>
    <row r="340" spans="1:2" ht="18.75" x14ac:dyDescent="0.3">
      <c r="A340" s="1">
        <v>338</v>
      </c>
      <c r="B340" s="1">
        <f t="shared" si="5"/>
        <v>0</v>
      </c>
    </row>
    <row r="341" spans="1:2" ht="18.75" x14ac:dyDescent="0.3">
      <c r="A341" s="1">
        <v>339</v>
      </c>
      <c r="B341" s="1">
        <f t="shared" si="5"/>
        <v>0</v>
      </c>
    </row>
    <row r="342" spans="1:2" ht="18.75" x14ac:dyDescent="0.3">
      <c r="A342" s="1">
        <v>340</v>
      </c>
      <c r="B342" s="1">
        <f t="shared" si="5"/>
        <v>0</v>
      </c>
    </row>
    <row r="343" spans="1:2" ht="18.75" x14ac:dyDescent="0.3">
      <c r="A343" s="1">
        <v>341</v>
      </c>
      <c r="B343" s="1">
        <f t="shared" si="5"/>
        <v>0</v>
      </c>
    </row>
    <row r="344" spans="1:2" ht="18.75" x14ac:dyDescent="0.3">
      <c r="A344" s="1">
        <v>342</v>
      </c>
      <c r="B344" s="1">
        <f t="shared" si="5"/>
        <v>0</v>
      </c>
    </row>
    <row r="345" spans="1:2" ht="18.75" x14ac:dyDescent="0.3">
      <c r="A345" s="1">
        <v>343</v>
      </c>
      <c r="B345" s="1">
        <f t="shared" si="5"/>
        <v>0</v>
      </c>
    </row>
    <row r="346" spans="1:2" ht="18.75" x14ac:dyDescent="0.3">
      <c r="A346" s="1">
        <v>344</v>
      </c>
      <c r="B346" s="1">
        <f t="shared" si="5"/>
        <v>0</v>
      </c>
    </row>
    <row r="347" spans="1:2" ht="18.75" x14ac:dyDescent="0.3">
      <c r="A347" s="1">
        <v>345</v>
      </c>
      <c r="B347" s="1">
        <f t="shared" si="5"/>
        <v>0</v>
      </c>
    </row>
    <row r="348" spans="1:2" ht="18.75" x14ac:dyDescent="0.3">
      <c r="A348" s="1">
        <v>346</v>
      </c>
      <c r="B348" s="1">
        <f t="shared" si="5"/>
        <v>0</v>
      </c>
    </row>
    <row r="349" spans="1:2" ht="18.75" x14ac:dyDescent="0.3">
      <c r="A349" s="1">
        <v>347</v>
      </c>
      <c r="B349" s="1">
        <f t="shared" si="5"/>
        <v>0</v>
      </c>
    </row>
    <row r="350" spans="1:2" ht="18.75" x14ac:dyDescent="0.3">
      <c r="A350" s="1">
        <v>348</v>
      </c>
      <c r="B350" s="1">
        <f t="shared" si="5"/>
        <v>0</v>
      </c>
    </row>
    <row r="351" spans="1:2" ht="18.75" x14ac:dyDescent="0.3">
      <c r="A351" s="1">
        <v>349</v>
      </c>
      <c r="B351" s="1">
        <f t="shared" si="5"/>
        <v>0</v>
      </c>
    </row>
    <row r="352" spans="1:2" ht="18.75" x14ac:dyDescent="0.3">
      <c r="A352" s="1">
        <v>350</v>
      </c>
      <c r="B352" s="1">
        <f t="shared" si="5"/>
        <v>0</v>
      </c>
    </row>
    <row r="353" spans="1:2" ht="18.75" x14ac:dyDescent="0.3">
      <c r="A353" s="1">
        <v>351</v>
      </c>
      <c r="B353" s="1">
        <f t="shared" si="5"/>
        <v>0</v>
      </c>
    </row>
    <row r="354" spans="1:2" ht="18.75" x14ac:dyDescent="0.3">
      <c r="A354" s="1">
        <v>352</v>
      </c>
      <c r="B354" s="1">
        <f t="shared" si="5"/>
        <v>0</v>
      </c>
    </row>
    <row r="355" spans="1:2" ht="18.75" x14ac:dyDescent="0.3">
      <c r="A355" s="1">
        <v>353</v>
      </c>
      <c r="B355" s="1">
        <f t="shared" si="5"/>
        <v>0</v>
      </c>
    </row>
    <row r="356" spans="1:2" ht="18.75" x14ac:dyDescent="0.3">
      <c r="A356" s="1">
        <v>354</v>
      </c>
      <c r="B356" s="1">
        <f t="shared" si="5"/>
        <v>0</v>
      </c>
    </row>
    <row r="357" spans="1:2" ht="18.75" x14ac:dyDescent="0.3">
      <c r="A357" s="1">
        <v>355</v>
      </c>
      <c r="B357" s="1">
        <f t="shared" si="5"/>
        <v>0</v>
      </c>
    </row>
    <row r="358" spans="1:2" ht="18.75" x14ac:dyDescent="0.3">
      <c r="A358" s="1">
        <v>356</v>
      </c>
      <c r="B358" s="1">
        <f t="shared" si="5"/>
        <v>0</v>
      </c>
    </row>
    <row r="359" spans="1:2" ht="18.75" x14ac:dyDescent="0.3">
      <c r="A359" s="1">
        <v>357</v>
      </c>
      <c r="B359" s="1">
        <f t="shared" si="5"/>
        <v>0</v>
      </c>
    </row>
    <row r="360" spans="1:2" ht="18.75" x14ac:dyDescent="0.3">
      <c r="A360" s="1">
        <v>358</v>
      </c>
      <c r="B360" s="1">
        <f t="shared" si="5"/>
        <v>0</v>
      </c>
    </row>
    <row r="361" spans="1:2" ht="18.75" x14ac:dyDescent="0.3">
      <c r="A361" s="1">
        <v>359</v>
      </c>
      <c r="B361" s="1">
        <f t="shared" si="5"/>
        <v>0</v>
      </c>
    </row>
    <row r="362" spans="1:2" ht="18.75" x14ac:dyDescent="0.3">
      <c r="A362" s="1">
        <v>360</v>
      </c>
      <c r="B362" s="1">
        <f t="shared" si="5"/>
        <v>0</v>
      </c>
    </row>
    <row r="363" spans="1:2" ht="18.75" x14ac:dyDescent="0.3">
      <c r="A363" s="1">
        <v>361</v>
      </c>
      <c r="B363" s="1">
        <f t="shared" si="5"/>
        <v>0</v>
      </c>
    </row>
    <row r="364" spans="1:2" ht="18.75" x14ac:dyDescent="0.3">
      <c r="A364" s="1">
        <v>362</v>
      </c>
      <c r="B364" s="1">
        <f t="shared" si="5"/>
        <v>0</v>
      </c>
    </row>
    <row r="365" spans="1:2" ht="18.75" x14ac:dyDescent="0.3">
      <c r="A365" s="1">
        <v>363</v>
      </c>
      <c r="B365" s="1">
        <f t="shared" si="5"/>
        <v>0</v>
      </c>
    </row>
    <row r="366" spans="1:2" ht="18.75" x14ac:dyDescent="0.3">
      <c r="A366" s="1">
        <v>364</v>
      </c>
      <c r="B366" s="1">
        <f t="shared" si="5"/>
        <v>0</v>
      </c>
    </row>
    <row r="367" spans="1:2" ht="18.75" x14ac:dyDescent="0.3">
      <c r="A367" s="1">
        <v>365</v>
      </c>
      <c r="B367" s="1">
        <f t="shared" si="5"/>
        <v>0</v>
      </c>
    </row>
    <row r="368" spans="1:2" ht="18.75" x14ac:dyDescent="0.3">
      <c r="A368" s="1">
        <v>366</v>
      </c>
      <c r="B368" s="1">
        <f t="shared" si="5"/>
        <v>0</v>
      </c>
    </row>
    <row r="369" spans="1:2" ht="18.75" x14ac:dyDescent="0.3">
      <c r="A369" s="1">
        <v>367</v>
      </c>
      <c r="B369" s="1">
        <f t="shared" si="5"/>
        <v>0</v>
      </c>
    </row>
    <row r="370" spans="1:2" ht="18.75" x14ac:dyDescent="0.3">
      <c r="A370" s="1">
        <v>368</v>
      </c>
      <c r="B370" s="1">
        <f t="shared" si="5"/>
        <v>0</v>
      </c>
    </row>
    <row r="371" spans="1:2" ht="18.75" x14ac:dyDescent="0.3">
      <c r="A371" s="1">
        <v>369</v>
      </c>
      <c r="B371" s="1">
        <f t="shared" si="5"/>
        <v>0</v>
      </c>
    </row>
    <row r="372" spans="1:2" ht="18.75" x14ac:dyDescent="0.3">
      <c r="A372" s="1">
        <v>370</v>
      </c>
      <c r="B372" s="1">
        <f t="shared" si="5"/>
        <v>0</v>
      </c>
    </row>
    <row r="373" spans="1:2" ht="18.75" x14ac:dyDescent="0.3">
      <c r="A373" s="1">
        <v>371</v>
      </c>
      <c r="B373" s="1">
        <f t="shared" si="5"/>
        <v>0</v>
      </c>
    </row>
    <row r="374" spans="1:2" ht="18.75" x14ac:dyDescent="0.3">
      <c r="A374" s="1">
        <v>372</v>
      </c>
      <c r="B374" s="1">
        <f t="shared" si="5"/>
        <v>0</v>
      </c>
    </row>
    <row r="375" spans="1:2" ht="18.75" x14ac:dyDescent="0.3">
      <c r="A375" s="1">
        <v>373</v>
      </c>
      <c r="B375" s="1">
        <f t="shared" si="5"/>
        <v>0</v>
      </c>
    </row>
    <row r="376" spans="1:2" ht="18.75" x14ac:dyDescent="0.3">
      <c r="A376" s="1">
        <v>374</v>
      </c>
      <c r="B376" s="1">
        <f t="shared" si="5"/>
        <v>0</v>
      </c>
    </row>
    <row r="377" spans="1:2" ht="18.75" x14ac:dyDescent="0.3">
      <c r="A377" s="1">
        <v>375</v>
      </c>
      <c r="B377" s="1">
        <f t="shared" si="5"/>
        <v>0</v>
      </c>
    </row>
    <row r="378" spans="1:2" ht="18.75" x14ac:dyDescent="0.3">
      <c r="A378" s="1">
        <v>376</v>
      </c>
      <c r="B378" s="1">
        <f t="shared" si="5"/>
        <v>0</v>
      </c>
    </row>
    <row r="379" spans="1:2" ht="18.75" x14ac:dyDescent="0.3">
      <c r="A379" s="1">
        <v>377</v>
      </c>
      <c r="B379" s="1">
        <f t="shared" si="5"/>
        <v>0</v>
      </c>
    </row>
    <row r="380" spans="1:2" ht="18.75" x14ac:dyDescent="0.3">
      <c r="A380" s="1">
        <v>378</v>
      </c>
      <c r="B380" s="1">
        <f t="shared" si="5"/>
        <v>0</v>
      </c>
    </row>
    <row r="381" spans="1:2" ht="18.75" x14ac:dyDescent="0.3">
      <c r="A381" s="1">
        <v>379</v>
      </c>
      <c r="B381" s="1">
        <f t="shared" si="5"/>
        <v>0</v>
      </c>
    </row>
    <row r="382" spans="1:2" ht="18.75" x14ac:dyDescent="0.3">
      <c r="A382" s="1">
        <v>380</v>
      </c>
      <c r="B382" s="1">
        <f t="shared" si="5"/>
        <v>0</v>
      </c>
    </row>
    <row r="383" spans="1:2" ht="18.75" x14ac:dyDescent="0.3">
      <c r="A383" s="1">
        <v>381</v>
      </c>
      <c r="B383" s="1">
        <f t="shared" si="5"/>
        <v>0</v>
      </c>
    </row>
    <row r="384" spans="1:2" ht="18.75" x14ac:dyDescent="0.3">
      <c r="A384" s="1">
        <v>382</v>
      </c>
      <c r="B384" s="1">
        <f t="shared" si="5"/>
        <v>0</v>
      </c>
    </row>
    <row r="385" spans="1:2" ht="18.75" x14ac:dyDescent="0.3">
      <c r="A385" s="1">
        <v>383</v>
      </c>
      <c r="B385" s="1">
        <f t="shared" si="5"/>
        <v>0</v>
      </c>
    </row>
    <row r="386" spans="1:2" ht="18.75" x14ac:dyDescent="0.3">
      <c r="A386" s="1">
        <v>384</v>
      </c>
      <c r="B386" s="1">
        <f t="shared" si="5"/>
        <v>0</v>
      </c>
    </row>
    <row r="387" spans="1:2" ht="18.75" x14ac:dyDescent="0.3">
      <c r="A387" s="1">
        <v>385</v>
      </c>
      <c r="B387" s="1">
        <f t="shared" ref="B387:B450" si="6">_xlfn.BINOM.DIST(A387,$E$8,$E$6,FALSE)</f>
        <v>0</v>
      </c>
    </row>
    <row r="388" spans="1:2" ht="18.75" x14ac:dyDescent="0.3">
      <c r="A388" s="1">
        <v>386</v>
      </c>
      <c r="B388" s="1">
        <f t="shared" si="6"/>
        <v>0</v>
      </c>
    </row>
    <row r="389" spans="1:2" ht="18.75" x14ac:dyDescent="0.3">
      <c r="A389" s="1">
        <v>387</v>
      </c>
      <c r="B389" s="1">
        <f t="shared" si="6"/>
        <v>0</v>
      </c>
    </row>
    <row r="390" spans="1:2" ht="18.75" x14ac:dyDescent="0.3">
      <c r="A390" s="1">
        <v>388</v>
      </c>
      <c r="B390" s="1">
        <f t="shared" si="6"/>
        <v>0</v>
      </c>
    </row>
    <row r="391" spans="1:2" ht="18.75" x14ac:dyDescent="0.3">
      <c r="A391" s="1">
        <v>389</v>
      </c>
      <c r="B391" s="1">
        <f t="shared" si="6"/>
        <v>0</v>
      </c>
    </row>
    <row r="392" spans="1:2" ht="18.75" x14ac:dyDescent="0.3">
      <c r="A392" s="1">
        <v>390</v>
      </c>
      <c r="B392" s="1">
        <f t="shared" si="6"/>
        <v>0</v>
      </c>
    </row>
    <row r="393" spans="1:2" ht="18.75" x14ac:dyDescent="0.3">
      <c r="A393" s="1">
        <v>391</v>
      </c>
      <c r="B393" s="1">
        <f t="shared" si="6"/>
        <v>0</v>
      </c>
    </row>
    <row r="394" spans="1:2" ht="18.75" x14ac:dyDescent="0.3">
      <c r="A394" s="1">
        <v>392</v>
      </c>
      <c r="B394" s="1">
        <f t="shared" si="6"/>
        <v>0</v>
      </c>
    </row>
    <row r="395" spans="1:2" ht="18.75" x14ac:dyDescent="0.3">
      <c r="A395" s="1">
        <v>393</v>
      </c>
      <c r="B395" s="1">
        <f t="shared" si="6"/>
        <v>0</v>
      </c>
    </row>
    <row r="396" spans="1:2" ht="18.75" x14ac:dyDescent="0.3">
      <c r="A396" s="1">
        <v>394</v>
      </c>
      <c r="B396" s="1">
        <f t="shared" si="6"/>
        <v>0</v>
      </c>
    </row>
    <row r="397" spans="1:2" ht="18.75" x14ac:dyDescent="0.3">
      <c r="A397" s="1">
        <v>395</v>
      </c>
      <c r="B397" s="1">
        <f t="shared" si="6"/>
        <v>0</v>
      </c>
    </row>
    <row r="398" spans="1:2" ht="18.75" x14ac:dyDescent="0.3">
      <c r="A398" s="1">
        <v>396</v>
      </c>
      <c r="B398" s="1">
        <f t="shared" si="6"/>
        <v>0</v>
      </c>
    </row>
    <row r="399" spans="1:2" ht="18.75" x14ac:dyDescent="0.3">
      <c r="A399" s="1">
        <v>397</v>
      </c>
      <c r="B399" s="1">
        <f t="shared" si="6"/>
        <v>0</v>
      </c>
    </row>
    <row r="400" spans="1:2" ht="18.75" x14ac:dyDescent="0.3">
      <c r="A400" s="1">
        <v>398</v>
      </c>
      <c r="B400" s="1">
        <f t="shared" si="6"/>
        <v>0</v>
      </c>
    </row>
    <row r="401" spans="1:2" ht="18.75" x14ac:dyDescent="0.3">
      <c r="A401" s="1">
        <v>399</v>
      </c>
      <c r="B401" s="1">
        <f t="shared" si="6"/>
        <v>0</v>
      </c>
    </row>
    <row r="402" spans="1:2" ht="18.75" x14ac:dyDescent="0.3">
      <c r="A402" s="1">
        <v>400</v>
      </c>
      <c r="B402" s="1">
        <f t="shared" si="6"/>
        <v>0</v>
      </c>
    </row>
    <row r="403" spans="1:2" ht="18.75" x14ac:dyDescent="0.3">
      <c r="A403" s="1">
        <v>401</v>
      </c>
      <c r="B403" s="1">
        <f t="shared" si="6"/>
        <v>0</v>
      </c>
    </row>
    <row r="404" spans="1:2" ht="18.75" x14ac:dyDescent="0.3">
      <c r="A404" s="1">
        <v>402</v>
      </c>
      <c r="B404" s="1">
        <f t="shared" si="6"/>
        <v>0</v>
      </c>
    </row>
    <row r="405" spans="1:2" ht="18.75" x14ac:dyDescent="0.3">
      <c r="A405" s="1">
        <v>403</v>
      </c>
      <c r="B405" s="1">
        <f t="shared" si="6"/>
        <v>0</v>
      </c>
    </row>
    <row r="406" spans="1:2" ht="18.75" x14ac:dyDescent="0.3">
      <c r="A406" s="1">
        <v>404</v>
      </c>
      <c r="B406" s="1">
        <f t="shared" si="6"/>
        <v>0</v>
      </c>
    </row>
    <row r="407" spans="1:2" ht="18.75" x14ac:dyDescent="0.3">
      <c r="A407" s="1">
        <v>405</v>
      </c>
      <c r="B407" s="1">
        <f t="shared" si="6"/>
        <v>0</v>
      </c>
    </row>
    <row r="408" spans="1:2" ht="18.75" x14ac:dyDescent="0.3">
      <c r="A408" s="1">
        <v>406</v>
      </c>
      <c r="B408" s="1">
        <f t="shared" si="6"/>
        <v>0</v>
      </c>
    </row>
    <row r="409" spans="1:2" ht="18.75" x14ac:dyDescent="0.3">
      <c r="A409" s="1">
        <v>407</v>
      </c>
      <c r="B409" s="1">
        <f t="shared" si="6"/>
        <v>0</v>
      </c>
    </row>
    <row r="410" spans="1:2" ht="18.75" x14ac:dyDescent="0.3">
      <c r="A410" s="1">
        <v>408</v>
      </c>
      <c r="B410" s="1">
        <f t="shared" si="6"/>
        <v>0</v>
      </c>
    </row>
    <row r="411" spans="1:2" ht="18.75" x14ac:dyDescent="0.3">
      <c r="A411" s="1">
        <v>409</v>
      </c>
      <c r="B411" s="1">
        <f t="shared" si="6"/>
        <v>0</v>
      </c>
    </row>
    <row r="412" spans="1:2" ht="18.75" x14ac:dyDescent="0.3">
      <c r="A412" s="1">
        <v>410</v>
      </c>
      <c r="B412" s="1">
        <f t="shared" si="6"/>
        <v>0</v>
      </c>
    </row>
    <row r="413" spans="1:2" ht="18.75" x14ac:dyDescent="0.3">
      <c r="A413" s="1">
        <v>411</v>
      </c>
      <c r="B413" s="1">
        <f t="shared" si="6"/>
        <v>0</v>
      </c>
    </row>
    <row r="414" spans="1:2" ht="18.75" x14ac:dyDescent="0.3">
      <c r="A414" s="1">
        <v>412</v>
      </c>
      <c r="B414" s="1">
        <f t="shared" si="6"/>
        <v>0</v>
      </c>
    </row>
    <row r="415" spans="1:2" ht="18.75" x14ac:dyDescent="0.3">
      <c r="A415" s="1">
        <v>413</v>
      </c>
      <c r="B415" s="1">
        <f t="shared" si="6"/>
        <v>0</v>
      </c>
    </row>
    <row r="416" spans="1:2" ht="18.75" x14ac:dyDescent="0.3">
      <c r="A416" s="1">
        <v>414</v>
      </c>
      <c r="B416" s="1">
        <f t="shared" si="6"/>
        <v>0</v>
      </c>
    </row>
    <row r="417" spans="1:2" ht="18.75" x14ac:dyDescent="0.3">
      <c r="A417" s="1">
        <v>415</v>
      </c>
      <c r="B417" s="1">
        <f t="shared" si="6"/>
        <v>0</v>
      </c>
    </row>
    <row r="418" spans="1:2" ht="18.75" x14ac:dyDescent="0.3">
      <c r="A418" s="1">
        <v>416</v>
      </c>
      <c r="B418" s="1">
        <f t="shared" si="6"/>
        <v>0</v>
      </c>
    </row>
    <row r="419" spans="1:2" ht="18.75" x14ac:dyDescent="0.3">
      <c r="A419" s="1">
        <v>417</v>
      </c>
      <c r="B419" s="1">
        <f t="shared" si="6"/>
        <v>0</v>
      </c>
    </row>
    <row r="420" spans="1:2" ht="18.75" x14ac:dyDescent="0.3">
      <c r="A420" s="1">
        <v>418</v>
      </c>
      <c r="B420" s="1">
        <f t="shared" si="6"/>
        <v>0</v>
      </c>
    </row>
    <row r="421" spans="1:2" ht="18.75" x14ac:dyDescent="0.3">
      <c r="A421" s="1">
        <v>419</v>
      </c>
      <c r="B421" s="1">
        <f t="shared" si="6"/>
        <v>0</v>
      </c>
    </row>
    <row r="422" spans="1:2" ht="18.75" x14ac:dyDescent="0.3">
      <c r="A422" s="1">
        <v>420</v>
      </c>
      <c r="B422" s="1">
        <f t="shared" si="6"/>
        <v>0</v>
      </c>
    </row>
    <row r="423" spans="1:2" ht="18.75" x14ac:dyDescent="0.3">
      <c r="A423" s="1">
        <v>421</v>
      </c>
      <c r="B423" s="1">
        <f t="shared" si="6"/>
        <v>0</v>
      </c>
    </row>
    <row r="424" spans="1:2" ht="18.75" x14ac:dyDescent="0.3">
      <c r="A424" s="1">
        <v>422</v>
      </c>
      <c r="B424" s="1">
        <f t="shared" si="6"/>
        <v>0</v>
      </c>
    </row>
    <row r="425" spans="1:2" ht="18.75" x14ac:dyDescent="0.3">
      <c r="A425" s="1">
        <v>423</v>
      </c>
      <c r="B425" s="1">
        <f t="shared" si="6"/>
        <v>0</v>
      </c>
    </row>
    <row r="426" spans="1:2" ht="18.75" x14ac:dyDescent="0.3">
      <c r="A426" s="1">
        <v>424</v>
      </c>
      <c r="B426" s="1">
        <f t="shared" si="6"/>
        <v>0</v>
      </c>
    </row>
    <row r="427" spans="1:2" ht="18.75" x14ac:dyDescent="0.3">
      <c r="A427" s="1">
        <v>425</v>
      </c>
      <c r="B427" s="1">
        <f t="shared" si="6"/>
        <v>0</v>
      </c>
    </row>
    <row r="428" spans="1:2" ht="18.75" x14ac:dyDescent="0.3">
      <c r="A428" s="1">
        <v>426</v>
      </c>
      <c r="B428" s="1">
        <f t="shared" si="6"/>
        <v>0</v>
      </c>
    </row>
    <row r="429" spans="1:2" ht="18.75" x14ac:dyDescent="0.3">
      <c r="A429" s="1">
        <v>427</v>
      </c>
      <c r="B429" s="1">
        <f t="shared" si="6"/>
        <v>0</v>
      </c>
    </row>
    <row r="430" spans="1:2" ht="18.75" x14ac:dyDescent="0.3">
      <c r="A430" s="1">
        <v>428</v>
      </c>
      <c r="B430" s="1">
        <f t="shared" si="6"/>
        <v>0</v>
      </c>
    </row>
    <row r="431" spans="1:2" ht="18.75" x14ac:dyDescent="0.3">
      <c r="A431" s="1">
        <v>429</v>
      </c>
      <c r="B431" s="1">
        <f t="shared" si="6"/>
        <v>0</v>
      </c>
    </row>
    <row r="432" spans="1:2" ht="18.75" x14ac:dyDescent="0.3">
      <c r="A432" s="1">
        <v>430</v>
      </c>
      <c r="B432" s="1">
        <f t="shared" si="6"/>
        <v>0</v>
      </c>
    </row>
    <row r="433" spans="1:2" ht="18.75" x14ac:dyDescent="0.3">
      <c r="A433" s="1">
        <v>431</v>
      </c>
      <c r="B433" s="1">
        <f t="shared" si="6"/>
        <v>0</v>
      </c>
    </row>
    <row r="434" spans="1:2" ht="18.75" x14ac:dyDescent="0.3">
      <c r="A434" s="1">
        <v>432</v>
      </c>
      <c r="B434" s="1">
        <f t="shared" si="6"/>
        <v>0</v>
      </c>
    </row>
    <row r="435" spans="1:2" ht="18.75" x14ac:dyDescent="0.3">
      <c r="A435" s="1">
        <v>433</v>
      </c>
      <c r="B435" s="1">
        <f t="shared" si="6"/>
        <v>0</v>
      </c>
    </row>
    <row r="436" spans="1:2" ht="18.75" x14ac:dyDescent="0.3">
      <c r="A436" s="1">
        <v>434</v>
      </c>
      <c r="B436" s="1">
        <f t="shared" si="6"/>
        <v>0</v>
      </c>
    </row>
    <row r="437" spans="1:2" ht="18.75" x14ac:dyDescent="0.3">
      <c r="A437" s="1">
        <v>435</v>
      </c>
      <c r="B437" s="1">
        <f t="shared" si="6"/>
        <v>0</v>
      </c>
    </row>
    <row r="438" spans="1:2" ht="18.75" x14ac:dyDescent="0.3">
      <c r="A438" s="1">
        <v>436</v>
      </c>
      <c r="B438" s="1">
        <f t="shared" si="6"/>
        <v>0</v>
      </c>
    </row>
    <row r="439" spans="1:2" ht="18.75" x14ac:dyDescent="0.3">
      <c r="A439" s="1">
        <v>437</v>
      </c>
      <c r="B439" s="1">
        <f t="shared" si="6"/>
        <v>0</v>
      </c>
    </row>
    <row r="440" spans="1:2" ht="18.75" x14ac:dyDescent="0.3">
      <c r="A440" s="1">
        <v>438</v>
      </c>
      <c r="B440" s="1">
        <f t="shared" si="6"/>
        <v>0</v>
      </c>
    </row>
    <row r="441" spans="1:2" ht="18.75" x14ac:dyDescent="0.3">
      <c r="A441" s="1">
        <v>439</v>
      </c>
      <c r="B441" s="1">
        <f t="shared" si="6"/>
        <v>0</v>
      </c>
    </row>
    <row r="442" spans="1:2" ht="18.75" x14ac:dyDescent="0.3">
      <c r="A442" s="1">
        <v>440</v>
      </c>
      <c r="B442" s="1">
        <f t="shared" si="6"/>
        <v>0</v>
      </c>
    </row>
    <row r="443" spans="1:2" ht="18.75" x14ac:dyDescent="0.3">
      <c r="A443" s="1">
        <v>441</v>
      </c>
      <c r="B443" s="1">
        <f t="shared" si="6"/>
        <v>0</v>
      </c>
    </row>
    <row r="444" spans="1:2" ht="18.75" x14ac:dyDescent="0.3">
      <c r="A444" s="1">
        <v>442</v>
      </c>
      <c r="B444" s="1">
        <f t="shared" si="6"/>
        <v>0</v>
      </c>
    </row>
    <row r="445" spans="1:2" ht="18.75" x14ac:dyDescent="0.3">
      <c r="A445" s="1">
        <v>443</v>
      </c>
      <c r="B445" s="1">
        <f t="shared" si="6"/>
        <v>0</v>
      </c>
    </row>
    <row r="446" spans="1:2" ht="18.75" x14ac:dyDescent="0.3">
      <c r="A446" s="1">
        <v>444</v>
      </c>
      <c r="B446" s="1">
        <f t="shared" si="6"/>
        <v>0</v>
      </c>
    </row>
    <row r="447" spans="1:2" ht="18.75" x14ac:dyDescent="0.3">
      <c r="A447" s="1">
        <v>445</v>
      </c>
      <c r="B447" s="1">
        <f t="shared" si="6"/>
        <v>0</v>
      </c>
    </row>
    <row r="448" spans="1:2" ht="18.75" x14ac:dyDescent="0.3">
      <c r="A448" s="1">
        <v>446</v>
      </c>
      <c r="B448" s="1">
        <f t="shared" si="6"/>
        <v>0</v>
      </c>
    </row>
    <row r="449" spans="1:2" ht="18.75" x14ac:dyDescent="0.3">
      <c r="A449" s="1">
        <v>447</v>
      </c>
      <c r="B449" s="1">
        <f t="shared" si="6"/>
        <v>0</v>
      </c>
    </row>
    <row r="450" spans="1:2" ht="18.75" x14ac:dyDescent="0.3">
      <c r="A450" s="1">
        <v>448</v>
      </c>
      <c r="B450" s="1">
        <f t="shared" si="6"/>
        <v>0</v>
      </c>
    </row>
    <row r="451" spans="1:2" ht="18.75" x14ac:dyDescent="0.3">
      <c r="A451" s="1">
        <v>449</v>
      </c>
      <c r="B451" s="1">
        <f t="shared" ref="B451:B502" si="7">_xlfn.BINOM.DIST(A451,$E$8,$E$6,FALSE)</f>
        <v>0</v>
      </c>
    </row>
    <row r="452" spans="1:2" ht="18.75" x14ac:dyDescent="0.3">
      <c r="A452" s="1">
        <v>450</v>
      </c>
      <c r="B452" s="1">
        <f t="shared" si="7"/>
        <v>0</v>
      </c>
    </row>
    <row r="453" spans="1:2" ht="18.75" x14ac:dyDescent="0.3">
      <c r="A453" s="1">
        <v>451</v>
      </c>
      <c r="B453" s="1">
        <f t="shared" si="7"/>
        <v>0</v>
      </c>
    </row>
    <row r="454" spans="1:2" ht="18.75" x14ac:dyDescent="0.3">
      <c r="A454" s="1">
        <v>452</v>
      </c>
      <c r="B454" s="1">
        <f t="shared" si="7"/>
        <v>0</v>
      </c>
    </row>
    <row r="455" spans="1:2" ht="18.75" x14ac:dyDescent="0.3">
      <c r="A455" s="1">
        <v>453</v>
      </c>
      <c r="B455" s="1">
        <f t="shared" si="7"/>
        <v>0</v>
      </c>
    </row>
    <row r="456" spans="1:2" ht="18.75" x14ac:dyDescent="0.3">
      <c r="A456" s="1">
        <v>454</v>
      </c>
      <c r="B456" s="1">
        <f t="shared" si="7"/>
        <v>0</v>
      </c>
    </row>
    <row r="457" spans="1:2" ht="18.75" x14ac:dyDescent="0.3">
      <c r="A457" s="1">
        <v>455</v>
      </c>
      <c r="B457" s="1">
        <f t="shared" si="7"/>
        <v>0</v>
      </c>
    </row>
    <row r="458" spans="1:2" ht="18.75" x14ac:dyDescent="0.3">
      <c r="A458" s="1">
        <v>456</v>
      </c>
      <c r="B458" s="1">
        <f t="shared" si="7"/>
        <v>0</v>
      </c>
    </row>
    <row r="459" spans="1:2" ht="18.75" x14ac:dyDescent="0.3">
      <c r="A459" s="1">
        <v>457</v>
      </c>
      <c r="B459" s="1">
        <f t="shared" si="7"/>
        <v>0</v>
      </c>
    </row>
    <row r="460" spans="1:2" ht="18.75" x14ac:dyDescent="0.3">
      <c r="A460" s="1">
        <v>458</v>
      </c>
      <c r="B460" s="1">
        <f t="shared" si="7"/>
        <v>0</v>
      </c>
    </row>
    <row r="461" spans="1:2" ht="18.75" x14ac:dyDescent="0.3">
      <c r="A461" s="1">
        <v>459</v>
      </c>
      <c r="B461" s="1">
        <f t="shared" si="7"/>
        <v>0</v>
      </c>
    </row>
    <row r="462" spans="1:2" ht="18.75" x14ac:dyDescent="0.3">
      <c r="A462" s="1">
        <v>460</v>
      </c>
      <c r="B462" s="1">
        <f t="shared" si="7"/>
        <v>0</v>
      </c>
    </row>
    <row r="463" spans="1:2" ht="18.75" x14ac:dyDescent="0.3">
      <c r="A463" s="1">
        <v>461</v>
      </c>
      <c r="B463" s="1">
        <f t="shared" si="7"/>
        <v>0</v>
      </c>
    </row>
    <row r="464" spans="1:2" ht="18.75" x14ac:dyDescent="0.3">
      <c r="A464" s="1">
        <v>462</v>
      </c>
      <c r="B464" s="1">
        <f t="shared" si="7"/>
        <v>0</v>
      </c>
    </row>
    <row r="465" spans="1:2" ht="18.75" x14ac:dyDescent="0.3">
      <c r="A465" s="1">
        <v>463</v>
      </c>
      <c r="B465" s="1">
        <f t="shared" si="7"/>
        <v>0</v>
      </c>
    </row>
    <row r="466" spans="1:2" ht="18.75" x14ac:dyDescent="0.3">
      <c r="A466" s="1">
        <v>464</v>
      </c>
      <c r="B466" s="1">
        <f t="shared" si="7"/>
        <v>0</v>
      </c>
    </row>
    <row r="467" spans="1:2" ht="18.75" x14ac:dyDescent="0.3">
      <c r="A467" s="1">
        <v>465</v>
      </c>
      <c r="B467" s="1">
        <f t="shared" si="7"/>
        <v>0</v>
      </c>
    </row>
    <row r="468" spans="1:2" ht="18.75" x14ac:dyDescent="0.3">
      <c r="A468" s="1">
        <v>466</v>
      </c>
      <c r="B468" s="1">
        <f t="shared" si="7"/>
        <v>0</v>
      </c>
    </row>
    <row r="469" spans="1:2" ht="18.75" x14ac:dyDescent="0.3">
      <c r="A469" s="1">
        <v>467</v>
      </c>
      <c r="B469" s="1">
        <f t="shared" si="7"/>
        <v>0</v>
      </c>
    </row>
    <row r="470" spans="1:2" ht="18.75" x14ac:dyDescent="0.3">
      <c r="A470" s="1">
        <v>468</v>
      </c>
      <c r="B470" s="1">
        <f t="shared" si="7"/>
        <v>0</v>
      </c>
    </row>
    <row r="471" spans="1:2" ht="18.75" x14ac:dyDescent="0.3">
      <c r="A471" s="1">
        <v>469</v>
      </c>
      <c r="B471" s="1">
        <f t="shared" si="7"/>
        <v>0</v>
      </c>
    </row>
    <row r="472" spans="1:2" ht="18.75" x14ac:dyDescent="0.3">
      <c r="A472" s="1">
        <v>470</v>
      </c>
      <c r="B472" s="1">
        <f t="shared" si="7"/>
        <v>0</v>
      </c>
    </row>
    <row r="473" spans="1:2" ht="18.75" x14ac:dyDescent="0.3">
      <c r="A473" s="1">
        <v>471</v>
      </c>
      <c r="B473" s="1">
        <f t="shared" si="7"/>
        <v>0</v>
      </c>
    </row>
    <row r="474" spans="1:2" ht="18.75" x14ac:dyDescent="0.3">
      <c r="A474" s="1">
        <v>472</v>
      </c>
      <c r="B474" s="1">
        <f t="shared" si="7"/>
        <v>0</v>
      </c>
    </row>
    <row r="475" spans="1:2" ht="18.75" x14ac:dyDescent="0.3">
      <c r="A475" s="1">
        <v>473</v>
      </c>
      <c r="B475" s="1">
        <f t="shared" si="7"/>
        <v>0</v>
      </c>
    </row>
    <row r="476" spans="1:2" ht="18.75" x14ac:dyDescent="0.3">
      <c r="A476" s="1">
        <v>474</v>
      </c>
      <c r="B476" s="1">
        <f t="shared" si="7"/>
        <v>0</v>
      </c>
    </row>
    <row r="477" spans="1:2" ht="18.75" x14ac:dyDescent="0.3">
      <c r="A477" s="1">
        <v>475</v>
      </c>
      <c r="B477" s="1">
        <f t="shared" si="7"/>
        <v>0</v>
      </c>
    </row>
    <row r="478" spans="1:2" ht="18.75" x14ac:dyDescent="0.3">
      <c r="A478" s="1">
        <v>476</v>
      </c>
      <c r="B478" s="1">
        <f t="shared" si="7"/>
        <v>0</v>
      </c>
    </row>
    <row r="479" spans="1:2" ht="18.75" x14ac:dyDescent="0.3">
      <c r="A479" s="1">
        <v>477</v>
      </c>
      <c r="B479" s="1">
        <f t="shared" si="7"/>
        <v>0</v>
      </c>
    </row>
    <row r="480" spans="1:2" ht="18.75" x14ac:dyDescent="0.3">
      <c r="A480" s="1">
        <v>478</v>
      </c>
      <c r="B480" s="1">
        <f t="shared" si="7"/>
        <v>0</v>
      </c>
    </row>
    <row r="481" spans="1:2" ht="18.75" x14ac:dyDescent="0.3">
      <c r="A481" s="1">
        <v>479</v>
      </c>
      <c r="B481" s="1">
        <f t="shared" si="7"/>
        <v>0</v>
      </c>
    </row>
    <row r="482" spans="1:2" ht="18.75" x14ac:dyDescent="0.3">
      <c r="A482" s="1">
        <v>480</v>
      </c>
      <c r="B482" s="1">
        <f t="shared" si="7"/>
        <v>0</v>
      </c>
    </row>
    <row r="483" spans="1:2" ht="18.75" x14ac:dyDescent="0.3">
      <c r="A483" s="1">
        <v>481</v>
      </c>
      <c r="B483" s="1">
        <f t="shared" si="7"/>
        <v>0</v>
      </c>
    </row>
    <row r="484" spans="1:2" ht="18.75" x14ac:dyDescent="0.3">
      <c r="A484" s="1">
        <v>482</v>
      </c>
      <c r="B484" s="1">
        <f t="shared" si="7"/>
        <v>0</v>
      </c>
    </row>
    <row r="485" spans="1:2" ht="18.75" x14ac:dyDescent="0.3">
      <c r="A485" s="1">
        <v>483</v>
      </c>
      <c r="B485" s="1">
        <f t="shared" si="7"/>
        <v>0</v>
      </c>
    </row>
    <row r="486" spans="1:2" ht="18.75" x14ac:dyDescent="0.3">
      <c r="A486" s="1">
        <v>484</v>
      </c>
      <c r="B486" s="1">
        <f t="shared" si="7"/>
        <v>0</v>
      </c>
    </row>
    <row r="487" spans="1:2" ht="18.75" x14ac:dyDescent="0.3">
      <c r="A487" s="1">
        <v>485</v>
      </c>
      <c r="B487" s="1">
        <f t="shared" si="7"/>
        <v>0</v>
      </c>
    </row>
    <row r="488" spans="1:2" ht="18.75" x14ac:dyDescent="0.3">
      <c r="A488" s="1">
        <v>486</v>
      </c>
      <c r="B488" s="1">
        <f t="shared" si="7"/>
        <v>0</v>
      </c>
    </row>
    <row r="489" spans="1:2" ht="18.75" x14ac:dyDescent="0.3">
      <c r="A489" s="1">
        <v>487</v>
      </c>
      <c r="B489" s="1">
        <f t="shared" si="7"/>
        <v>0</v>
      </c>
    </row>
    <row r="490" spans="1:2" ht="18.75" x14ac:dyDescent="0.3">
      <c r="A490" s="1">
        <v>488</v>
      </c>
      <c r="B490" s="1">
        <f t="shared" si="7"/>
        <v>0</v>
      </c>
    </row>
    <row r="491" spans="1:2" ht="18.75" x14ac:dyDescent="0.3">
      <c r="A491" s="1">
        <v>489</v>
      </c>
      <c r="B491" s="1">
        <f t="shared" si="7"/>
        <v>0</v>
      </c>
    </row>
    <row r="492" spans="1:2" ht="18.75" x14ac:dyDescent="0.3">
      <c r="A492" s="1">
        <v>490</v>
      </c>
      <c r="B492" s="1">
        <f t="shared" si="7"/>
        <v>0</v>
      </c>
    </row>
    <row r="493" spans="1:2" ht="18.75" x14ac:dyDescent="0.3">
      <c r="A493" s="1">
        <v>491</v>
      </c>
      <c r="B493" s="1">
        <f t="shared" si="7"/>
        <v>0</v>
      </c>
    </row>
    <row r="494" spans="1:2" ht="18.75" x14ac:dyDescent="0.3">
      <c r="A494" s="1">
        <v>492</v>
      </c>
      <c r="B494" s="1">
        <f t="shared" si="7"/>
        <v>0</v>
      </c>
    </row>
    <row r="495" spans="1:2" ht="18.75" x14ac:dyDescent="0.3">
      <c r="A495" s="1">
        <v>493</v>
      </c>
      <c r="B495" s="1">
        <f t="shared" si="7"/>
        <v>0</v>
      </c>
    </row>
    <row r="496" spans="1:2" ht="18.75" x14ac:dyDescent="0.3">
      <c r="A496" s="1">
        <v>494</v>
      </c>
      <c r="B496" s="1">
        <f t="shared" si="7"/>
        <v>0</v>
      </c>
    </row>
    <row r="497" spans="1:2" ht="18.75" x14ac:dyDescent="0.3">
      <c r="A497" s="1">
        <v>495</v>
      </c>
      <c r="B497" s="1">
        <f t="shared" si="7"/>
        <v>0</v>
      </c>
    </row>
    <row r="498" spans="1:2" ht="18.75" x14ac:dyDescent="0.3">
      <c r="A498" s="1">
        <v>496</v>
      </c>
      <c r="B498" s="1">
        <f t="shared" si="7"/>
        <v>0</v>
      </c>
    </row>
    <row r="499" spans="1:2" ht="18.75" x14ac:dyDescent="0.3">
      <c r="A499" s="1">
        <v>497</v>
      </c>
      <c r="B499" s="1">
        <f t="shared" si="7"/>
        <v>0</v>
      </c>
    </row>
    <row r="500" spans="1:2" ht="18.75" x14ac:dyDescent="0.3">
      <c r="A500" s="1">
        <v>498</v>
      </c>
      <c r="B500" s="1">
        <f t="shared" si="7"/>
        <v>0</v>
      </c>
    </row>
    <row r="501" spans="1:2" ht="18.75" x14ac:dyDescent="0.3">
      <c r="A501" s="1">
        <v>499</v>
      </c>
      <c r="B501" s="1">
        <f t="shared" si="7"/>
        <v>0</v>
      </c>
    </row>
    <row r="502" spans="1:2" ht="18.75" x14ac:dyDescent="0.3">
      <c r="A502" s="1">
        <v>500</v>
      </c>
      <c r="B502" s="1">
        <f t="shared" si="7"/>
        <v>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Präsentation</vt:lpstr>
      <vt:lpstr>Daten</vt:lpstr>
      <vt:lpstr>Prasentation2</vt:lpstr>
      <vt:lpstr>Daten2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 Messner</dc:creator>
  <cp:lastModifiedBy>Klaus Messner</cp:lastModifiedBy>
  <dcterms:created xsi:type="dcterms:W3CDTF">2015-02-22T08:05:21Z</dcterms:created>
  <dcterms:modified xsi:type="dcterms:W3CDTF">2015-02-28T18:58:23Z</dcterms:modified>
</cp:coreProperties>
</file>