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DieseArbeitsmappe"/>
  <bookViews>
    <workbookView xWindow="0" yWindow="0" windowWidth="16980" windowHeight="9135" tabRatio="729"/>
  </bookViews>
  <sheets>
    <sheet name="Präsentation sin" sheetId="2" r:id="rId1"/>
    <sheet name="Präsentation cos" sheetId="5" r:id="rId2"/>
    <sheet name="Präsentation e" sheetId="6" r:id="rId3"/>
    <sheet name="Daten sin" sheetId="1" r:id="rId4"/>
    <sheet name="Daten cos" sheetId="3" r:id="rId5"/>
    <sheet name="Daten e" sheetId="4" r:id="rId6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3" i="4" l="1"/>
  <c r="K4" i="4"/>
  <c r="K5" i="4"/>
  <c r="K6" i="4"/>
  <c r="K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38" i="4"/>
  <c r="K39" i="4"/>
  <c r="K40" i="4"/>
  <c r="K41" i="4"/>
  <c r="K42" i="4"/>
  <c r="K43" i="4"/>
  <c r="K44" i="4"/>
  <c r="K45" i="4"/>
  <c r="K46" i="4"/>
  <c r="K47" i="4"/>
  <c r="K48" i="4"/>
  <c r="K49" i="4"/>
  <c r="K50" i="4"/>
  <c r="K51" i="4"/>
  <c r="K52" i="4"/>
  <c r="K53" i="4"/>
  <c r="K54" i="4"/>
  <c r="K55" i="4"/>
  <c r="K56" i="4"/>
  <c r="K57" i="4"/>
  <c r="K58" i="4"/>
  <c r="K59" i="4"/>
  <c r="K60" i="4"/>
  <c r="K61" i="4"/>
  <c r="K62" i="4"/>
  <c r="K63" i="4"/>
  <c r="K64" i="4"/>
  <c r="K65" i="4"/>
  <c r="K66" i="4"/>
  <c r="K67" i="4"/>
  <c r="K68" i="4"/>
  <c r="K69" i="4"/>
  <c r="K70" i="4"/>
  <c r="K71" i="4"/>
  <c r="K72" i="4"/>
  <c r="K73" i="4"/>
  <c r="K74" i="4"/>
  <c r="K75" i="4"/>
  <c r="K76" i="4"/>
  <c r="K77" i="4"/>
  <c r="K78" i="4"/>
  <c r="K79" i="4"/>
  <c r="K80" i="4"/>
  <c r="K81" i="4"/>
  <c r="K82" i="4"/>
  <c r="K83" i="4"/>
  <c r="K84" i="4"/>
  <c r="K85" i="4"/>
  <c r="K86" i="4"/>
  <c r="K87" i="4"/>
  <c r="K88" i="4"/>
  <c r="K89" i="4"/>
  <c r="K90" i="4"/>
  <c r="K91" i="4"/>
  <c r="K92" i="4"/>
  <c r="K93" i="4"/>
  <c r="K94" i="4"/>
  <c r="K95" i="4"/>
  <c r="K96" i="4"/>
  <c r="K97" i="4"/>
  <c r="K98" i="4"/>
  <c r="K99" i="4"/>
  <c r="K100" i="4"/>
  <c r="K101" i="4"/>
  <c r="K102" i="4"/>
  <c r="K103" i="4"/>
  <c r="K104" i="4"/>
  <c r="K105" i="4"/>
  <c r="K106" i="4"/>
  <c r="K107" i="4"/>
  <c r="K108" i="4"/>
  <c r="K109" i="4"/>
  <c r="K110" i="4"/>
  <c r="K111" i="4"/>
  <c r="K112" i="4"/>
  <c r="K113" i="4"/>
  <c r="K114" i="4"/>
  <c r="K115" i="4"/>
  <c r="K116" i="4"/>
  <c r="K117" i="4"/>
  <c r="K118" i="4"/>
  <c r="K119" i="4"/>
  <c r="K120" i="4"/>
  <c r="K121" i="4"/>
  <c r="K122" i="4"/>
  <c r="K123" i="4"/>
  <c r="K124" i="4"/>
  <c r="K125" i="4"/>
  <c r="K126" i="4"/>
  <c r="K127" i="4"/>
  <c r="K128" i="4"/>
  <c r="K129" i="4"/>
  <c r="K130" i="4"/>
  <c r="K131" i="4"/>
  <c r="K132" i="4"/>
  <c r="K133" i="4"/>
  <c r="K134" i="4"/>
  <c r="K135" i="4"/>
  <c r="K136" i="4"/>
  <c r="K137" i="4"/>
  <c r="K138" i="4"/>
  <c r="K139" i="4"/>
  <c r="K140" i="4"/>
  <c r="K141" i="4"/>
  <c r="K142" i="4"/>
  <c r="K143" i="4"/>
  <c r="K144" i="4"/>
  <c r="K145" i="4"/>
  <c r="K146" i="4"/>
  <c r="K147" i="4"/>
  <c r="K148" i="4"/>
  <c r="K149" i="4"/>
  <c r="K150" i="4"/>
  <c r="K151" i="4"/>
  <c r="K152" i="4"/>
  <c r="K153" i="4"/>
  <c r="K154" i="4"/>
  <c r="K155" i="4"/>
  <c r="K156" i="4"/>
  <c r="K157" i="4"/>
  <c r="K158" i="4"/>
  <c r="K159" i="4"/>
  <c r="K160" i="4"/>
  <c r="K161" i="4"/>
  <c r="K162" i="4"/>
  <c r="K163" i="4"/>
  <c r="K164" i="4"/>
  <c r="K165" i="4"/>
  <c r="K166" i="4"/>
  <c r="K167" i="4"/>
  <c r="K168" i="4"/>
  <c r="K169" i="4"/>
  <c r="K170" i="4"/>
  <c r="K171" i="4"/>
  <c r="K172" i="4"/>
  <c r="K173" i="4"/>
  <c r="K174" i="4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J3" i="4"/>
  <c r="J4" i="4"/>
  <c r="J5" i="4"/>
  <c r="J6" i="4"/>
  <c r="J7" i="4"/>
  <c r="J8" i="4"/>
  <c r="J9" i="4"/>
  <c r="J10" i="4"/>
  <c r="J11" i="4"/>
  <c r="J12" i="4"/>
  <c r="J13" i="4"/>
  <c r="J14" i="4"/>
  <c r="J15" i="4"/>
  <c r="J16" i="4"/>
  <c r="J17" i="4"/>
  <c r="J18" i="4"/>
  <c r="J19" i="4"/>
  <c r="J20" i="4"/>
  <c r="J21" i="4"/>
  <c r="J22" i="4"/>
  <c r="J23" i="4"/>
  <c r="J24" i="4"/>
  <c r="J25" i="4"/>
  <c r="J26" i="4"/>
  <c r="J27" i="4"/>
  <c r="J28" i="4"/>
  <c r="J29" i="4"/>
  <c r="J30" i="4"/>
  <c r="J31" i="4"/>
  <c r="J32" i="4"/>
  <c r="J33" i="4"/>
  <c r="J34" i="4"/>
  <c r="J35" i="4"/>
  <c r="J36" i="4"/>
  <c r="J37" i="4"/>
  <c r="J38" i="4"/>
  <c r="J39" i="4"/>
  <c r="J40" i="4"/>
  <c r="J41" i="4"/>
  <c r="J42" i="4"/>
  <c r="J43" i="4"/>
  <c r="J44" i="4"/>
  <c r="J45" i="4"/>
  <c r="J46" i="4"/>
  <c r="J47" i="4"/>
  <c r="J48" i="4"/>
  <c r="J49" i="4"/>
  <c r="J50" i="4"/>
  <c r="J51" i="4"/>
  <c r="J52" i="4"/>
  <c r="J53" i="4"/>
  <c r="J54" i="4"/>
  <c r="J55" i="4"/>
  <c r="J56" i="4"/>
  <c r="J57" i="4"/>
  <c r="J58" i="4"/>
  <c r="J59" i="4"/>
  <c r="J60" i="4"/>
  <c r="J61" i="4"/>
  <c r="J62" i="4"/>
  <c r="J63" i="4"/>
  <c r="J64" i="4"/>
  <c r="J65" i="4"/>
  <c r="J66" i="4"/>
  <c r="J67" i="4"/>
  <c r="J68" i="4"/>
  <c r="J69" i="4"/>
  <c r="J70" i="4"/>
  <c r="J71" i="4"/>
  <c r="J72" i="4"/>
  <c r="J73" i="4"/>
  <c r="J74" i="4"/>
  <c r="J75" i="4"/>
  <c r="J76" i="4"/>
  <c r="J77" i="4"/>
  <c r="J78" i="4"/>
  <c r="J79" i="4"/>
  <c r="J80" i="4"/>
  <c r="J81" i="4"/>
  <c r="J82" i="4"/>
  <c r="J83" i="4"/>
  <c r="J84" i="4"/>
  <c r="J85" i="4"/>
  <c r="J86" i="4"/>
  <c r="J87" i="4"/>
  <c r="J88" i="4"/>
  <c r="J89" i="4"/>
  <c r="J90" i="4"/>
  <c r="J91" i="4"/>
  <c r="J92" i="4"/>
  <c r="J93" i="4"/>
  <c r="J94" i="4"/>
  <c r="J95" i="4"/>
  <c r="J96" i="4"/>
  <c r="J97" i="4"/>
  <c r="J98" i="4"/>
  <c r="J99" i="4"/>
  <c r="J100" i="4"/>
  <c r="J101" i="4"/>
  <c r="J102" i="4"/>
  <c r="J103" i="4"/>
  <c r="J104" i="4"/>
  <c r="J105" i="4"/>
  <c r="J106" i="4"/>
  <c r="J107" i="4"/>
  <c r="J108" i="4"/>
  <c r="J109" i="4"/>
  <c r="J110" i="4"/>
  <c r="J111" i="4"/>
  <c r="J112" i="4"/>
  <c r="J113" i="4"/>
  <c r="J114" i="4"/>
  <c r="J115" i="4"/>
  <c r="J116" i="4"/>
  <c r="J117" i="4"/>
  <c r="J118" i="4"/>
  <c r="J119" i="4"/>
  <c r="J120" i="4"/>
  <c r="J121" i="4"/>
  <c r="J122" i="4"/>
  <c r="J123" i="4"/>
  <c r="J124" i="4"/>
  <c r="J125" i="4"/>
  <c r="J126" i="4"/>
  <c r="J127" i="4"/>
  <c r="J128" i="4"/>
  <c r="J129" i="4"/>
  <c r="J130" i="4"/>
  <c r="J131" i="4"/>
  <c r="J132" i="4"/>
  <c r="J133" i="4"/>
  <c r="J134" i="4"/>
  <c r="J135" i="4"/>
  <c r="J136" i="4"/>
  <c r="J137" i="4"/>
  <c r="J138" i="4"/>
  <c r="J139" i="4"/>
  <c r="J140" i="4"/>
  <c r="J141" i="4"/>
  <c r="J142" i="4"/>
  <c r="J143" i="4"/>
  <c r="J144" i="4"/>
  <c r="J145" i="4"/>
  <c r="J146" i="4"/>
  <c r="J147" i="4"/>
  <c r="J148" i="4"/>
  <c r="J149" i="4"/>
  <c r="J150" i="4"/>
  <c r="J151" i="4"/>
  <c r="J152" i="4"/>
  <c r="J153" i="4"/>
  <c r="J154" i="4"/>
  <c r="J155" i="4"/>
  <c r="J156" i="4"/>
  <c r="J157" i="4"/>
  <c r="J158" i="4"/>
  <c r="J159" i="4"/>
  <c r="J160" i="4"/>
  <c r="J161" i="4"/>
  <c r="J162" i="4"/>
  <c r="J163" i="4"/>
  <c r="J164" i="4"/>
  <c r="J165" i="4"/>
  <c r="J166" i="4"/>
  <c r="J167" i="4"/>
  <c r="J168" i="4"/>
  <c r="J169" i="4"/>
  <c r="J170" i="4"/>
  <c r="J171" i="4"/>
  <c r="J172" i="4"/>
  <c r="J173" i="4"/>
  <c r="J174" i="4"/>
  <c r="J175" i="4"/>
  <c r="J176" i="4"/>
  <c r="J177" i="4"/>
  <c r="J178" i="4"/>
  <c r="J179" i="4"/>
  <c r="J180" i="4"/>
  <c r="J181" i="4"/>
  <c r="J182" i="4"/>
  <c r="J183" i="4"/>
  <c r="J184" i="4"/>
  <c r="J185" i="4"/>
  <c r="J186" i="4"/>
  <c r="J187" i="4"/>
  <c r="J188" i="4"/>
  <c r="J189" i="4"/>
  <c r="J190" i="4"/>
  <c r="J191" i="4"/>
  <c r="J192" i="4"/>
  <c r="J193" i="4"/>
  <c r="J194" i="4"/>
  <c r="J195" i="4"/>
  <c r="J196" i="4"/>
  <c r="J197" i="4"/>
  <c r="J198" i="4"/>
  <c r="J199" i="4"/>
  <c r="J200" i="4"/>
  <c r="J201" i="4"/>
  <c r="J202" i="4"/>
  <c r="I3" i="4"/>
  <c r="I4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7" i="4"/>
  <c r="I48" i="4"/>
  <c r="I49" i="4"/>
  <c r="I50" i="4"/>
  <c r="I51" i="4"/>
  <c r="I52" i="4"/>
  <c r="I53" i="4"/>
  <c r="I54" i="4"/>
  <c r="I55" i="4"/>
  <c r="I56" i="4"/>
  <c r="I57" i="4"/>
  <c r="I58" i="4"/>
  <c r="I59" i="4"/>
  <c r="I60" i="4"/>
  <c r="I61" i="4"/>
  <c r="I62" i="4"/>
  <c r="I63" i="4"/>
  <c r="I64" i="4"/>
  <c r="I65" i="4"/>
  <c r="I66" i="4"/>
  <c r="I67" i="4"/>
  <c r="I68" i="4"/>
  <c r="I69" i="4"/>
  <c r="I70" i="4"/>
  <c r="I71" i="4"/>
  <c r="I72" i="4"/>
  <c r="I73" i="4"/>
  <c r="I74" i="4"/>
  <c r="I75" i="4"/>
  <c r="I76" i="4"/>
  <c r="I77" i="4"/>
  <c r="I78" i="4"/>
  <c r="I79" i="4"/>
  <c r="I80" i="4"/>
  <c r="I81" i="4"/>
  <c r="I82" i="4"/>
  <c r="I83" i="4"/>
  <c r="I84" i="4"/>
  <c r="I85" i="4"/>
  <c r="I86" i="4"/>
  <c r="I87" i="4"/>
  <c r="I88" i="4"/>
  <c r="I89" i="4"/>
  <c r="I90" i="4"/>
  <c r="I91" i="4"/>
  <c r="I92" i="4"/>
  <c r="I93" i="4"/>
  <c r="I94" i="4"/>
  <c r="I95" i="4"/>
  <c r="I96" i="4"/>
  <c r="I97" i="4"/>
  <c r="I98" i="4"/>
  <c r="I99" i="4"/>
  <c r="I100" i="4"/>
  <c r="I101" i="4"/>
  <c r="I102" i="4"/>
  <c r="I103" i="4"/>
  <c r="I104" i="4"/>
  <c r="I105" i="4"/>
  <c r="I106" i="4"/>
  <c r="I107" i="4"/>
  <c r="I108" i="4"/>
  <c r="I109" i="4"/>
  <c r="I110" i="4"/>
  <c r="I111" i="4"/>
  <c r="I112" i="4"/>
  <c r="I113" i="4"/>
  <c r="I114" i="4"/>
  <c r="I115" i="4"/>
  <c r="I116" i="4"/>
  <c r="I117" i="4"/>
  <c r="I118" i="4"/>
  <c r="I119" i="4"/>
  <c r="I120" i="4"/>
  <c r="I121" i="4"/>
  <c r="I122" i="4"/>
  <c r="I123" i="4"/>
  <c r="I124" i="4"/>
  <c r="I125" i="4"/>
  <c r="I126" i="4"/>
  <c r="I127" i="4"/>
  <c r="I128" i="4"/>
  <c r="I129" i="4"/>
  <c r="I130" i="4"/>
  <c r="I131" i="4"/>
  <c r="I132" i="4"/>
  <c r="I133" i="4"/>
  <c r="I134" i="4"/>
  <c r="I135" i="4"/>
  <c r="I136" i="4"/>
  <c r="I137" i="4"/>
  <c r="I138" i="4"/>
  <c r="I139" i="4"/>
  <c r="I140" i="4"/>
  <c r="I141" i="4"/>
  <c r="I142" i="4"/>
  <c r="I143" i="4"/>
  <c r="I144" i="4"/>
  <c r="I145" i="4"/>
  <c r="I146" i="4"/>
  <c r="I147" i="4"/>
  <c r="I148" i="4"/>
  <c r="I149" i="4"/>
  <c r="I150" i="4"/>
  <c r="I151" i="4"/>
  <c r="I152" i="4"/>
  <c r="I153" i="4"/>
  <c r="I154" i="4"/>
  <c r="I155" i="4"/>
  <c r="I156" i="4"/>
  <c r="I157" i="4"/>
  <c r="I158" i="4"/>
  <c r="I159" i="4"/>
  <c r="I160" i="4"/>
  <c r="I161" i="4"/>
  <c r="I162" i="4"/>
  <c r="I163" i="4"/>
  <c r="I164" i="4"/>
  <c r="I165" i="4"/>
  <c r="I166" i="4"/>
  <c r="I167" i="4"/>
  <c r="I168" i="4"/>
  <c r="I169" i="4"/>
  <c r="I170" i="4"/>
  <c r="I171" i="4"/>
  <c r="I172" i="4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I194" i="4"/>
  <c r="I195" i="4"/>
  <c r="I196" i="4"/>
  <c r="I197" i="4"/>
  <c r="I198" i="4"/>
  <c r="I199" i="4"/>
  <c r="I200" i="4"/>
  <c r="I201" i="4"/>
  <c r="I202" i="4"/>
  <c r="K2" i="4"/>
  <c r="J2" i="4"/>
  <c r="I2" i="4"/>
  <c r="Q2" i="4" a="1"/>
  <c r="Q2" i="4" s="1"/>
  <c r="H3" i="4"/>
  <c r="H4" i="4"/>
  <c r="H5" i="4"/>
  <c r="H6" i="4"/>
  <c r="H7" i="4"/>
  <c r="H8" i="4"/>
  <c r="H9" i="4"/>
  <c r="H10" i="4"/>
  <c r="H11" i="4"/>
  <c r="H12" i="4"/>
  <c r="H13" i="4"/>
  <c r="H14" i="4"/>
  <c r="H15" i="4"/>
  <c r="H16" i="4"/>
  <c r="H17" i="4"/>
  <c r="H18" i="4"/>
  <c r="H19" i="4"/>
  <c r="H20" i="4"/>
  <c r="H21" i="4"/>
  <c r="H22" i="4"/>
  <c r="H23" i="4"/>
  <c r="H24" i="4"/>
  <c r="H25" i="4"/>
  <c r="H26" i="4"/>
  <c r="H27" i="4"/>
  <c r="H28" i="4"/>
  <c r="H29" i="4"/>
  <c r="H30" i="4"/>
  <c r="H31" i="4"/>
  <c r="H32" i="4"/>
  <c r="H33" i="4"/>
  <c r="H34" i="4"/>
  <c r="H35" i="4"/>
  <c r="H36" i="4"/>
  <c r="H37" i="4"/>
  <c r="H38" i="4"/>
  <c r="H39" i="4"/>
  <c r="H40" i="4"/>
  <c r="H41" i="4"/>
  <c r="H42" i="4"/>
  <c r="H43" i="4"/>
  <c r="H44" i="4"/>
  <c r="H45" i="4"/>
  <c r="H46" i="4"/>
  <c r="H47" i="4"/>
  <c r="H48" i="4"/>
  <c r="H49" i="4"/>
  <c r="H50" i="4"/>
  <c r="H51" i="4"/>
  <c r="H52" i="4"/>
  <c r="H53" i="4"/>
  <c r="H54" i="4"/>
  <c r="H55" i="4"/>
  <c r="H56" i="4"/>
  <c r="H57" i="4"/>
  <c r="H58" i="4"/>
  <c r="H59" i="4"/>
  <c r="H60" i="4"/>
  <c r="H61" i="4"/>
  <c r="H62" i="4"/>
  <c r="H63" i="4"/>
  <c r="H64" i="4"/>
  <c r="H65" i="4"/>
  <c r="H66" i="4"/>
  <c r="H67" i="4"/>
  <c r="H68" i="4"/>
  <c r="H69" i="4"/>
  <c r="H70" i="4"/>
  <c r="H71" i="4"/>
  <c r="H72" i="4"/>
  <c r="H73" i="4"/>
  <c r="H74" i="4"/>
  <c r="H75" i="4"/>
  <c r="H76" i="4"/>
  <c r="H77" i="4"/>
  <c r="H78" i="4"/>
  <c r="H79" i="4"/>
  <c r="H80" i="4"/>
  <c r="H81" i="4"/>
  <c r="H82" i="4"/>
  <c r="H83" i="4"/>
  <c r="H84" i="4"/>
  <c r="H85" i="4"/>
  <c r="H86" i="4"/>
  <c r="H87" i="4"/>
  <c r="H88" i="4"/>
  <c r="H89" i="4"/>
  <c r="H90" i="4"/>
  <c r="H91" i="4"/>
  <c r="H92" i="4"/>
  <c r="H93" i="4"/>
  <c r="H94" i="4"/>
  <c r="H95" i="4"/>
  <c r="H96" i="4"/>
  <c r="H97" i="4"/>
  <c r="H98" i="4"/>
  <c r="H99" i="4"/>
  <c r="H100" i="4"/>
  <c r="H101" i="4"/>
  <c r="H102" i="4"/>
  <c r="H103" i="4"/>
  <c r="H104" i="4"/>
  <c r="H105" i="4"/>
  <c r="H106" i="4"/>
  <c r="H107" i="4"/>
  <c r="H108" i="4"/>
  <c r="H109" i="4"/>
  <c r="H110" i="4"/>
  <c r="H111" i="4"/>
  <c r="H112" i="4"/>
  <c r="H113" i="4"/>
  <c r="H114" i="4"/>
  <c r="H115" i="4"/>
  <c r="H116" i="4"/>
  <c r="H117" i="4"/>
  <c r="H118" i="4"/>
  <c r="H119" i="4"/>
  <c r="H120" i="4"/>
  <c r="H121" i="4"/>
  <c r="H122" i="4"/>
  <c r="H123" i="4"/>
  <c r="H124" i="4"/>
  <c r="H125" i="4"/>
  <c r="H126" i="4"/>
  <c r="H127" i="4"/>
  <c r="H128" i="4"/>
  <c r="H129" i="4"/>
  <c r="H130" i="4"/>
  <c r="H131" i="4"/>
  <c r="H132" i="4"/>
  <c r="H133" i="4"/>
  <c r="H134" i="4"/>
  <c r="H135" i="4"/>
  <c r="H136" i="4"/>
  <c r="H137" i="4"/>
  <c r="H138" i="4"/>
  <c r="H139" i="4"/>
  <c r="H140" i="4"/>
  <c r="H141" i="4"/>
  <c r="H142" i="4"/>
  <c r="H143" i="4"/>
  <c r="H144" i="4"/>
  <c r="H145" i="4"/>
  <c r="H146" i="4"/>
  <c r="H147" i="4"/>
  <c r="H148" i="4"/>
  <c r="H149" i="4"/>
  <c r="H150" i="4"/>
  <c r="H151" i="4"/>
  <c r="H152" i="4"/>
  <c r="H153" i="4"/>
  <c r="H154" i="4"/>
  <c r="H155" i="4"/>
  <c r="H156" i="4"/>
  <c r="H157" i="4"/>
  <c r="H158" i="4"/>
  <c r="H159" i="4"/>
  <c r="H160" i="4"/>
  <c r="H161" i="4"/>
  <c r="H162" i="4"/>
  <c r="H163" i="4"/>
  <c r="H164" i="4"/>
  <c r="H165" i="4"/>
  <c r="H166" i="4"/>
  <c r="H167" i="4"/>
  <c r="H168" i="4"/>
  <c r="H169" i="4"/>
  <c r="H170" i="4"/>
  <c r="H171" i="4"/>
  <c r="H172" i="4"/>
  <c r="H173" i="4"/>
  <c r="H174" i="4"/>
  <c r="H175" i="4"/>
  <c r="H176" i="4"/>
  <c r="H177" i="4"/>
  <c r="H178" i="4"/>
  <c r="H179" i="4"/>
  <c r="H180" i="4"/>
  <c r="H181" i="4"/>
  <c r="H182" i="4"/>
  <c r="H183" i="4"/>
  <c r="H184" i="4"/>
  <c r="H185" i="4"/>
  <c r="H186" i="4"/>
  <c r="H187" i="4"/>
  <c r="H188" i="4"/>
  <c r="H189" i="4"/>
  <c r="H190" i="4"/>
  <c r="H191" i="4"/>
  <c r="H192" i="4"/>
  <c r="H193" i="4"/>
  <c r="H194" i="4"/>
  <c r="H195" i="4"/>
  <c r="H196" i="4"/>
  <c r="H197" i="4"/>
  <c r="H198" i="4"/>
  <c r="H199" i="4"/>
  <c r="H200" i="4"/>
  <c r="H201" i="4"/>
  <c r="H202" i="4"/>
  <c r="H2" i="4"/>
  <c r="G3" i="4"/>
  <c r="G4" i="4"/>
  <c r="G5" i="4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24" i="4"/>
  <c r="G25" i="4"/>
  <c r="G26" i="4"/>
  <c r="G27" i="4"/>
  <c r="G28" i="4"/>
  <c r="G29" i="4"/>
  <c r="G30" i="4"/>
  <c r="G31" i="4"/>
  <c r="G32" i="4"/>
  <c r="G33" i="4"/>
  <c r="G34" i="4"/>
  <c r="G35" i="4"/>
  <c r="G36" i="4"/>
  <c r="G37" i="4"/>
  <c r="G38" i="4"/>
  <c r="G39" i="4"/>
  <c r="G40" i="4"/>
  <c r="G41" i="4"/>
  <c r="G42" i="4"/>
  <c r="G43" i="4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F3" i="4"/>
  <c r="F4" i="4"/>
  <c r="F5" i="4"/>
  <c r="F6" i="4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86" i="4"/>
  <c r="F87" i="4"/>
  <c r="F88" i="4"/>
  <c r="F89" i="4"/>
  <c r="F90" i="4"/>
  <c r="F91" i="4"/>
  <c r="F92" i="4"/>
  <c r="F93" i="4"/>
  <c r="F94" i="4"/>
  <c r="F95" i="4"/>
  <c r="F96" i="4"/>
  <c r="F97" i="4"/>
  <c r="F98" i="4"/>
  <c r="F99" i="4"/>
  <c r="F100" i="4"/>
  <c r="F101" i="4"/>
  <c r="F102" i="4"/>
  <c r="F103" i="4"/>
  <c r="F104" i="4"/>
  <c r="F105" i="4"/>
  <c r="F106" i="4"/>
  <c r="F107" i="4"/>
  <c r="F108" i="4"/>
  <c r="F109" i="4"/>
  <c r="F110" i="4"/>
  <c r="F111" i="4"/>
  <c r="F112" i="4"/>
  <c r="F113" i="4"/>
  <c r="F114" i="4"/>
  <c r="F115" i="4"/>
  <c r="F116" i="4"/>
  <c r="F117" i="4"/>
  <c r="F118" i="4"/>
  <c r="F119" i="4"/>
  <c r="F120" i="4"/>
  <c r="F121" i="4"/>
  <c r="F122" i="4"/>
  <c r="F123" i="4"/>
  <c r="F124" i="4"/>
  <c r="F125" i="4"/>
  <c r="F126" i="4"/>
  <c r="F127" i="4"/>
  <c r="F128" i="4"/>
  <c r="F129" i="4"/>
  <c r="F130" i="4"/>
  <c r="F131" i="4"/>
  <c r="F132" i="4"/>
  <c r="F133" i="4"/>
  <c r="F134" i="4"/>
  <c r="F135" i="4"/>
  <c r="F136" i="4"/>
  <c r="F137" i="4"/>
  <c r="F138" i="4"/>
  <c r="F139" i="4"/>
  <c r="F140" i="4"/>
  <c r="F141" i="4"/>
  <c r="F142" i="4"/>
  <c r="F143" i="4"/>
  <c r="F144" i="4"/>
  <c r="F145" i="4"/>
  <c r="F146" i="4"/>
  <c r="F147" i="4"/>
  <c r="F148" i="4"/>
  <c r="F149" i="4"/>
  <c r="F150" i="4"/>
  <c r="F151" i="4"/>
  <c r="F152" i="4"/>
  <c r="F153" i="4"/>
  <c r="F154" i="4"/>
  <c r="F155" i="4"/>
  <c r="F156" i="4"/>
  <c r="F157" i="4"/>
  <c r="F158" i="4"/>
  <c r="F159" i="4"/>
  <c r="F160" i="4"/>
  <c r="F161" i="4"/>
  <c r="F162" i="4"/>
  <c r="F163" i="4"/>
  <c r="F164" i="4"/>
  <c r="F165" i="4"/>
  <c r="F166" i="4"/>
  <c r="F167" i="4"/>
  <c r="F168" i="4"/>
  <c r="F169" i="4"/>
  <c r="F170" i="4"/>
  <c r="F171" i="4"/>
  <c r="F172" i="4"/>
  <c r="F173" i="4"/>
  <c r="F174" i="4"/>
  <c r="F175" i="4"/>
  <c r="F176" i="4"/>
  <c r="F177" i="4"/>
  <c r="F178" i="4"/>
  <c r="F179" i="4"/>
  <c r="F180" i="4"/>
  <c r="F181" i="4"/>
  <c r="F182" i="4"/>
  <c r="F183" i="4"/>
  <c r="F184" i="4"/>
  <c r="F185" i="4"/>
  <c r="F186" i="4"/>
  <c r="F187" i="4"/>
  <c r="F188" i="4"/>
  <c r="F189" i="4"/>
  <c r="F190" i="4"/>
  <c r="F191" i="4"/>
  <c r="F192" i="4"/>
  <c r="F193" i="4"/>
  <c r="F194" i="4"/>
  <c r="F195" i="4"/>
  <c r="F196" i="4"/>
  <c r="F197" i="4"/>
  <c r="F198" i="4"/>
  <c r="F199" i="4"/>
  <c r="F200" i="4"/>
  <c r="F201" i="4"/>
  <c r="F202" i="4"/>
  <c r="G2" i="4"/>
  <c r="F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134" i="4"/>
  <c r="E135" i="4"/>
  <c r="E136" i="4"/>
  <c r="E137" i="4"/>
  <c r="E138" i="4"/>
  <c r="E139" i="4"/>
  <c r="E140" i="4"/>
  <c r="E141" i="4"/>
  <c r="E142" i="4"/>
  <c r="E143" i="4"/>
  <c r="E144" i="4"/>
  <c r="E145" i="4"/>
  <c r="E146" i="4"/>
  <c r="E147" i="4"/>
  <c r="E148" i="4"/>
  <c r="E149" i="4"/>
  <c r="E150" i="4"/>
  <c r="E151" i="4"/>
  <c r="E152" i="4"/>
  <c r="E153" i="4"/>
  <c r="E154" i="4"/>
  <c r="E155" i="4"/>
  <c r="E156" i="4"/>
  <c r="E157" i="4"/>
  <c r="E158" i="4"/>
  <c r="E159" i="4"/>
  <c r="E160" i="4"/>
  <c r="E161" i="4"/>
  <c r="E162" i="4"/>
  <c r="E163" i="4"/>
  <c r="E164" i="4"/>
  <c r="E165" i="4"/>
  <c r="E166" i="4"/>
  <c r="E167" i="4"/>
  <c r="E168" i="4"/>
  <c r="E169" i="4"/>
  <c r="E170" i="4"/>
  <c r="E171" i="4"/>
  <c r="E172" i="4"/>
  <c r="E173" i="4"/>
  <c r="E174" i="4"/>
  <c r="E175" i="4"/>
  <c r="E176" i="4"/>
  <c r="E177" i="4"/>
  <c r="E178" i="4"/>
  <c r="E179" i="4"/>
  <c r="E180" i="4"/>
  <c r="E181" i="4"/>
  <c r="E182" i="4"/>
  <c r="E183" i="4"/>
  <c r="E184" i="4"/>
  <c r="E185" i="4"/>
  <c r="E186" i="4"/>
  <c r="E187" i="4"/>
  <c r="E188" i="4"/>
  <c r="E189" i="4"/>
  <c r="E190" i="4"/>
  <c r="E191" i="4"/>
  <c r="E192" i="4"/>
  <c r="E193" i="4"/>
  <c r="E194" i="4"/>
  <c r="E195" i="4"/>
  <c r="E196" i="4"/>
  <c r="E197" i="4"/>
  <c r="E198" i="4"/>
  <c r="E199" i="4"/>
  <c r="E200" i="4"/>
  <c r="E201" i="4"/>
  <c r="E202" i="4"/>
  <c r="E2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2" i="4"/>
  <c r="D43" i="4"/>
  <c r="D44" i="4"/>
  <c r="D45" i="4"/>
  <c r="D46" i="4"/>
  <c r="D47" i="4"/>
  <c r="D48" i="4"/>
  <c r="D49" i="4"/>
  <c r="D50" i="4"/>
  <c r="D51" i="4"/>
  <c r="D52" i="4"/>
  <c r="D53" i="4"/>
  <c r="D54" i="4"/>
  <c r="D55" i="4"/>
  <c r="D56" i="4"/>
  <c r="D57" i="4"/>
  <c r="D58" i="4"/>
  <c r="D59" i="4"/>
  <c r="D60" i="4"/>
  <c r="D61" i="4"/>
  <c r="D62" i="4"/>
  <c r="D63" i="4"/>
  <c r="D64" i="4"/>
  <c r="D65" i="4"/>
  <c r="D66" i="4"/>
  <c r="D67" i="4"/>
  <c r="D68" i="4"/>
  <c r="D69" i="4"/>
  <c r="D70" i="4"/>
  <c r="D71" i="4"/>
  <c r="D72" i="4"/>
  <c r="D73" i="4"/>
  <c r="D74" i="4"/>
  <c r="D75" i="4"/>
  <c r="D76" i="4"/>
  <c r="D77" i="4"/>
  <c r="D78" i="4"/>
  <c r="D79" i="4"/>
  <c r="D80" i="4"/>
  <c r="D81" i="4"/>
  <c r="D82" i="4"/>
  <c r="D83" i="4"/>
  <c r="D84" i="4"/>
  <c r="D85" i="4"/>
  <c r="D86" i="4"/>
  <c r="D87" i="4"/>
  <c r="D88" i="4"/>
  <c r="D89" i="4"/>
  <c r="D90" i="4"/>
  <c r="D91" i="4"/>
  <c r="D92" i="4"/>
  <c r="D93" i="4"/>
  <c r="D94" i="4"/>
  <c r="D95" i="4"/>
  <c r="D96" i="4"/>
  <c r="D97" i="4"/>
  <c r="D98" i="4"/>
  <c r="D99" i="4"/>
  <c r="D100" i="4"/>
  <c r="D101" i="4"/>
  <c r="D102" i="4"/>
  <c r="D103" i="4"/>
  <c r="D104" i="4"/>
  <c r="D105" i="4"/>
  <c r="D106" i="4"/>
  <c r="D107" i="4"/>
  <c r="D108" i="4"/>
  <c r="D109" i="4"/>
  <c r="D110" i="4"/>
  <c r="D111" i="4"/>
  <c r="D112" i="4"/>
  <c r="D113" i="4"/>
  <c r="D114" i="4"/>
  <c r="D115" i="4"/>
  <c r="D116" i="4"/>
  <c r="D117" i="4"/>
  <c r="D118" i="4"/>
  <c r="D119" i="4"/>
  <c r="D120" i="4"/>
  <c r="D121" i="4"/>
  <c r="D122" i="4"/>
  <c r="D123" i="4"/>
  <c r="D124" i="4"/>
  <c r="D125" i="4"/>
  <c r="D126" i="4"/>
  <c r="D127" i="4"/>
  <c r="D128" i="4"/>
  <c r="D129" i="4"/>
  <c r="D130" i="4"/>
  <c r="D131" i="4"/>
  <c r="D132" i="4"/>
  <c r="D133" i="4"/>
  <c r="D134" i="4"/>
  <c r="D135" i="4"/>
  <c r="D136" i="4"/>
  <c r="D137" i="4"/>
  <c r="D138" i="4"/>
  <c r="D139" i="4"/>
  <c r="D140" i="4"/>
  <c r="D141" i="4"/>
  <c r="D142" i="4"/>
  <c r="D143" i="4"/>
  <c r="D144" i="4"/>
  <c r="D145" i="4"/>
  <c r="D146" i="4"/>
  <c r="D147" i="4"/>
  <c r="D148" i="4"/>
  <c r="D149" i="4"/>
  <c r="D150" i="4"/>
  <c r="D151" i="4"/>
  <c r="D152" i="4"/>
  <c r="D153" i="4"/>
  <c r="D154" i="4"/>
  <c r="D155" i="4"/>
  <c r="D156" i="4"/>
  <c r="D157" i="4"/>
  <c r="D158" i="4"/>
  <c r="D159" i="4"/>
  <c r="D160" i="4"/>
  <c r="D161" i="4"/>
  <c r="D162" i="4"/>
  <c r="D163" i="4"/>
  <c r="D164" i="4"/>
  <c r="D165" i="4"/>
  <c r="D166" i="4"/>
  <c r="D167" i="4"/>
  <c r="D168" i="4"/>
  <c r="D169" i="4"/>
  <c r="D170" i="4"/>
  <c r="D171" i="4"/>
  <c r="D172" i="4"/>
  <c r="D173" i="4"/>
  <c r="D174" i="4"/>
  <c r="D175" i="4"/>
  <c r="D176" i="4"/>
  <c r="D177" i="4"/>
  <c r="D178" i="4"/>
  <c r="D179" i="4"/>
  <c r="D180" i="4"/>
  <c r="D181" i="4"/>
  <c r="D182" i="4"/>
  <c r="D183" i="4"/>
  <c r="D184" i="4"/>
  <c r="D185" i="4"/>
  <c r="D186" i="4"/>
  <c r="D187" i="4"/>
  <c r="D188" i="4"/>
  <c r="D189" i="4"/>
  <c r="D190" i="4"/>
  <c r="D191" i="4"/>
  <c r="D192" i="4"/>
  <c r="D193" i="4"/>
  <c r="D194" i="4"/>
  <c r="D195" i="4"/>
  <c r="D196" i="4"/>
  <c r="D197" i="4"/>
  <c r="D198" i="4"/>
  <c r="D199" i="4"/>
  <c r="D200" i="4"/>
  <c r="D201" i="4"/>
  <c r="D202" i="4"/>
  <c r="D2" i="4"/>
  <c r="B3" i="4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" i="4"/>
  <c r="N2" i="3" a="1"/>
  <c r="N2" i="3" s="1"/>
  <c r="H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H49" i="3"/>
  <c r="H50" i="3"/>
  <c r="H51" i="3"/>
  <c r="H52" i="3"/>
  <c r="H53" i="3"/>
  <c r="H54" i="3"/>
  <c r="H55" i="3"/>
  <c r="H56" i="3"/>
  <c r="H57" i="3"/>
  <c r="H58" i="3"/>
  <c r="H59" i="3"/>
  <c r="H60" i="3"/>
  <c r="H61" i="3"/>
  <c r="H62" i="3"/>
  <c r="H63" i="3"/>
  <c r="H64" i="3"/>
  <c r="H65" i="3"/>
  <c r="H66" i="3"/>
  <c r="H67" i="3"/>
  <c r="H68" i="3"/>
  <c r="H69" i="3"/>
  <c r="H70" i="3"/>
  <c r="H71" i="3"/>
  <c r="H72" i="3"/>
  <c r="H73" i="3"/>
  <c r="H74" i="3"/>
  <c r="H75" i="3"/>
  <c r="H76" i="3"/>
  <c r="H77" i="3"/>
  <c r="H78" i="3"/>
  <c r="H79" i="3"/>
  <c r="H80" i="3"/>
  <c r="H81" i="3"/>
  <c r="H82" i="3"/>
  <c r="H83" i="3"/>
  <c r="H84" i="3"/>
  <c r="H85" i="3"/>
  <c r="H86" i="3"/>
  <c r="H87" i="3"/>
  <c r="H88" i="3"/>
  <c r="H89" i="3"/>
  <c r="H90" i="3"/>
  <c r="H91" i="3"/>
  <c r="H92" i="3"/>
  <c r="H93" i="3"/>
  <c r="H94" i="3"/>
  <c r="H95" i="3"/>
  <c r="H96" i="3"/>
  <c r="H97" i="3"/>
  <c r="H98" i="3"/>
  <c r="H99" i="3"/>
  <c r="H100" i="3"/>
  <c r="H101" i="3"/>
  <c r="H102" i="3"/>
  <c r="H103" i="3"/>
  <c r="H104" i="3"/>
  <c r="H105" i="3"/>
  <c r="H106" i="3"/>
  <c r="H107" i="3"/>
  <c r="H108" i="3"/>
  <c r="H109" i="3"/>
  <c r="H110" i="3"/>
  <c r="H111" i="3"/>
  <c r="H112" i="3"/>
  <c r="H113" i="3"/>
  <c r="H114" i="3"/>
  <c r="H115" i="3"/>
  <c r="H116" i="3"/>
  <c r="H117" i="3"/>
  <c r="H118" i="3"/>
  <c r="H119" i="3"/>
  <c r="H120" i="3"/>
  <c r="H121" i="3"/>
  <c r="H122" i="3"/>
  <c r="H123" i="3"/>
  <c r="H124" i="3"/>
  <c r="H125" i="3"/>
  <c r="H126" i="3"/>
  <c r="H127" i="3"/>
  <c r="H128" i="3"/>
  <c r="H129" i="3"/>
  <c r="H130" i="3"/>
  <c r="H131" i="3"/>
  <c r="H132" i="3"/>
  <c r="H133" i="3"/>
  <c r="H134" i="3"/>
  <c r="H135" i="3"/>
  <c r="H136" i="3"/>
  <c r="H137" i="3"/>
  <c r="H138" i="3"/>
  <c r="H139" i="3"/>
  <c r="H140" i="3"/>
  <c r="H141" i="3"/>
  <c r="H142" i="3"/>
  <c r="H143" i="3"/>
  <c r="H144" i="3"/>
  <c r="H145" i="3"/>
  <c r="H146" i="3"/>
  <c r="H147" i="3"/>
  <c r="H148" i="3"/>
  <c r="H149" i="3"/>
  <c r="H150" i="3"/>
  <c r="H151" i="3"/>
  <c r="H152" i="3"/>
  <c r="H153" i="3"/>
  <c r="H154" i="3"/>
  <c r="H155" i="3"/>
  <c r="H156" i="3"/>
  <c r="H157" i="3"/>
  <c r="H158" i="3"/>
  <c r="H159" i="3"/>
  <c r="H160" i="3"/>
  <c r="H161" i="3"/>
  <c r="H162" i="3"/>
  <c r="H163" i="3"/>
  <c r="H164" i="3"/>
  <c r="H165" i="3"/>
  <c r="H166" i="3"/>
  <c r="H167" i="3"/>
  <c r="H168" i="3"/>
  <c r="H169" i="3"/>
  <c r="H170" i="3"/>
  <c r="H171" i="3"/>
  <c r="H172" i="3"/>
  <c r="H173" i="3"/>
  <c r="H174" i="3"/>
  <c r="H175" i="3"/>
  <c r="H176" i="3"/>
  <c r="H177" i="3"/>
  <c r="H178" i="3"/>
  <c r="H179" i="3"/>
  <c r="H180" i="3"/>
  <c r="H181" i="3"/>
  <c r="H182" i="3"/>
  <c r="H183" i="3"/>
  <c r="H184" i="3"/>
  <c r="H185" i="3"/>
  <c r="H186" i="3"/>
  <c r="H187" i="3"/>
  <c r="H188" i="3"/>
  <c r="H189" i="3"/>
  <c r="H190" i="3"/>
  <c r="H191" i="3"/>
  <c r="H192" i="3"/>
  <c r="H193" i="3"/>
  <c r="H194" i="3"/>
  <c r="H195" i="3"/>
  <c r="H196" i="3"/>
  <c r="H197" i="3"/>
  <c r="H198" i="3"/>
  <c r="H199" i="3"/>
  <c r="H200" i="3"/>
  <c r="H201" i="3"/>
  <c r="H202" i="3"/>
  <c r="G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110" i="3"/>
  <c r="F111" i="3"/>
  <c r="F112" i="3"/>
  <c r="F113" i="3"/>
  <c r="F114" i="3"/>
  <c r="F115" i="3"/>
  <c r="F116" i="3"/>
  <c r="F117" i="3"/>
  <c r="F118" i="3"/>
  <c r="F119" i="3"/>
  <c r="F120" i="3"/>
  <c r="F121" i="3"/>
  <c r="F122" i="3"/>
  <c r="F123" i="3"/>
  <c r="F124" i="3"/>
  <c r="F125" i="3"/>
  <c r="F126" i="3"/>
  <c r="F127" i="3"/>
  <c r="F128" i="3"/>
  <c r="F129" i="3"/>
  <c r="F130" i="3"/>
  <c r="F131" i="3"/>
  <c r="F132" i="3"/>
  <c r="F133" i="3"/>
  <c r="F134" i="3"/>
  <c r="F135" i="3"/>
  <c r="F136" i="3"/>
  <c r="F137" i="3"/>
  <c r="F138" i="3"/>
  <c r="F139" i="3"/>
  <c r="F140" i="3"/>
  <c r="F141" i="3"/>
  <c r="F142" i="3"/>
  <c r="F143" i="3"/>
  <c r="F144" i="3"/>
  <c r="F145" i="3"/>
  <c r="F146" i="3"/>
  <c r="F147" i="3"/>
  <c r="F148" i="3"/>
  <c r="F149" i="3"/>
  <c r="F150" i="3"/>
  <c r="F151" i="3"/>
  <c r="F152" i="3"/>
  <c r="F153" i="3"/>
  <c r="F154" i="3"/>
  <c r="F155" i="3"/>
  <c r="F156" i="3"/>
  <c r="F157" i="3"/>
  <c r="F158" i="3"/>
  <c r="F159" i="3"/>
  <c r="F160" i="3"/>
  <c r="F161" i="3"/>
  <c r="F162" i="3"/>
  <c r="F163" i="3"/>
  <c r="F164" i="3"/>
  <c r="F165" i="3"/>
  <c r="F166" i="3"/>
  <c r="F167" i="3"/>
  <c r="F168" i="3"/>
  <c r="F169" i="3"/>
  <c r="F170" i="3"/>
  <c r="F171" i="3"/>
  <c r="F172" i="3"/>
  <c r="F173" i="3"/>
  <c r="F174" i="3"/>
  <c r="F175" i="3"/>
  <c r="F176" i="3"/>
  <c r="F177" i="3"/>
  <c r="F178" i="3"/>
  <c r="F179" i="3"/>
  <c r="F180" i="3"/>
  <c r="F181" i="3"/>
  <c r="F182" i="3"/>
  <c r="F183" i="3"/>
  <c r="F184" i="3"/>
  <c r="F185" i="3"/>
  <c r="F186" i="3"/>
  <c r="F187" i="3"/>
  <c r="F188" i="3"/>
  <c r="F189" i="3"/>
  <c r="F190" i="3"/>
  <c r="F191" i="3"/>
  <c r="F192" i="3"/>
  <c r="F193" i="3"/>
  <c r="F194" i="3"/>
  <c r="F195" i="3"/>
  <c r="F196" i="3"/>
  <c r="F197" i="3"/>
  <c r="F198" i="3"/>
  <c r="F199" i="3"/>
  <c r="F200" i="3"/>
  <c r="F201" i="3"/>
  <c r="F202" i="3"/>
  <c r="H2" i="3"/>
  <c r="G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F2" i="3"/>
  <c r="E2" i="3"/>
  <c r="D3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3" i="3"/>
  <c r="D84" i="3"/>
  <c r="D85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155" i="3"/>
  <c r="D156" i="3"/>
  <c r="D157" i="3"/>
  <c r="D158" i="3"/>
  <c r="D159" i="3"/>
  <c r="D160" i="3"/>
  <c r="D161" i="3"/>
  <c r="D162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7" i="3"/>
  <c r="D198" i="3"/>
  <c r="D199" i="3"/>
  <c r="D200" i="3"/>
  <c r="D201" i="3"/>
  <c r="D202" i="3"/>
  <c r="D2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" i="3"/>
  <c r="O3" i="4"/>
  <c r="O4" i="4" s="1"/>
  <c r="L3" i="3"/>
  <c r="L4" i="3" s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" i="1"/>
  <c r="L11" i="1"/>
  <c r="L12" i="1"/>
  <c r="G3" i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" i="1"/>
  <c r="L9" i="1"/>
  <c r="L10" i="1"/>
  <c r="E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" i="1"/>
  <c r="N2" i="1" a="1"/>
  <c r="N4" i="1" s="1"/>
  <c r="Q129" i="4" l="1"/>
  <c r="Q128" i="4"/>
  <c r="Q193" i="4"/>
  <c r="Q65" i="4"/>
  <c r="Q192" i="4"/>
  <c r="Q64" i="4"/>
  <c r="Q161" i="4"/>
  <c r="Q97" i="4"/>
  <c r="Q33" i="4"/>
  <c r="Q160" i="4"/>
  <c r="Q96" i="4"/>
  <c r="Q32" i="4"/>
  <c r="Q177" i="4"/>
  <c r="Q145" i="4"/>
  <c r="Q113" i="4"/>
  <c r="Q81" i="4"/>
  <c r="Q49" i="4"/>
  <c r="Q17" i="4"/>
  <c r="Q176" i="4"/>
  <c r="Q144" i="4"/>
  <c r="Q112" i="4"/>
  <c r="Q80" i="4"/>
  <c r="Q48" i="4"/>
  <c r="Q16" i="4"/>
  <c r="Q201" i="4"/>
  <c r="Q185" i="4"/>
  <c r="Q169" i="4"/>
  <c r="Q153" i="4"/>
  <c r="Q137" i="4"/>
  <c r="Q121" i="4"/>
  <c r="Q105" i="4"/>
  <c r="Q89" i="4"/>
  <c r="Q73" i="4"/>
  <c r="Q57" i="4"/>
  <c r="Q41" i="4"/>
  <c r="Q25" i="4"/>
  <c r="Q9" i="4"/>
  <c r="Q200" i="4"/>
  <c r="Q184" i="4"/>
  <c r="Q168" i="4"/>
  <c r="Q152" i="4"/>
  <c r="Q136" i="4"/>
  <c r="Q120" i="4"/>
  <c r="Q104" i="4"/>
  <c r="Q88" i="4"/>
  <c r="Q72" i="4"/>
  <c r="Q56" i="4"/>
  <c r="Q40" i="4"/>
  <c r="Q24" i="4"/>
  <c r="Q8" i="4"/>
  <c r="Q197" i="4"/>
  <c r="Q189" i="4"/>
  <c r="Q181" i="4"/>
  <c r="Q173" i="4"/>
  <c r="Q165" i="4"/>
  <c r="Q157" i="4"/>
  <c r="Q149" i="4"/>
  <c r="Q141" i="4"/>
  <c r="Q133" i="4"/>
  <c r="Q125" i="4"/>
  <c r="Q117" i="4"/>
  <c r="Q109" i="4"/>
  <c r="Q101" i="4"/>
  <c r="Q93" i="4"/>
  <c r="Q85" i="4"/>
  <c r="Q77" i="4"/>
  <c r="Q69" i="4"/>
  <c r="Q61" i="4"/>
  <c r="Q53" i="4"/>
  <c r="Q45" i="4"/>
  <c r="Q37" i="4"/>
  <c r="Q29" i="4"/>
  <c r="Q21" i="4"/>
  <c r="Q13" i="4"/>
  <c r="Q5" i="4"/>
  <c r="Q196" i="4"/>
  <c r="Q188" i="4"/>
  <c r="Q180" i="4"/>
  <c r="Q172" i="4"/>
  <c r="Q164" i="4"/>
  <c r="Q156" i="4"/>
  <c r="Q148" i="4"/>
  <c r="Q140" i="4"/>
  <c r="Q132" i="4"/>
  <c r="Q124" i="4"/>
  <c r="Q116" i="4"/>
  <c r="Q108" i="4"/>
  <c r="Q100" i="4"/>
  <c r="Q92" i="4"/>
  <c r="Q84" i="4"/>
  <c r="Q76" i="4"/>
  <c r="Q68" i="4"/>
  <c r="Q60" i="4"/>
  <c r="Q52" i="4"/>
  <c r="Q44" i="4"/>
  <c r="Q36" i="4"/>
  <c r="Q28" i="4"/>
  <c r="Q20" i="4"/>
  <c r="Q12" i="4"/>
  <c r="Q4" i="4"/>
  <c r="Q199" i="4"/>
  <c r="Q195" i="4"/>
  <c r="Q191" i="4"/>
  <c r="Q187" i="4"/>
  <c r="Q183" i="4"/>
  <c r="Q179" i="4"/>
  <c r="Q175" i="4"/>
  <c r="Q171" i="4"/>
  <c r="Q167" i="4"/>
  <c r="Q163" i="4"/>
  <c r="Q159" i="4"/>
  <c r="Q155" i="4"/>
  <c r="Q151" i="4"/>
  <c r="Q147" i="4"/>
  <c r="Q143" i="4"/>
  <c r="Q139" i="4"/>
  <c r="Q135" i="4"/>
  <c r="Q131" i="4"/>
  <c r="Q127" i="4"/>
  <c r="Q123" i="4"/>
  <c r="Q119" i="4"/>
  <c r="Q115" i="4"/>
  <c r="Q111" i="4"/>
  <c r="Q107" i="4"/>
  <c r="Q103" i="4"/>
  <c r="Q99" i="4"/>
  <c r="Q95" i="4"/>
  <c r="Q91" i="4"/>
  <c r="Q87" i="4"/>
  <c r="Q83" i="4"/>
  <c r="Q79" i="4"/>
  <c r="Q75" i="4"/>
  <c r="Q71" i="4"/>
  <c r="Q67" i="4"/>
  <c r="Q63" i="4"/>
  <c r="Q59" i="4"/>
  <c r="Q55" i="4"/>
  <c r="Q51" i="4"/>
  <c r="Q47" i="4"/>
  <c r="Q43" i="4"/>
  <c r="Q39" i="4"/>
  <c r="Q35" i="4"/>
  <c r="Q31" i="4"/>
  <c r="Q27" i="4"/>
  <c r="Q23" i="4"/>
  <c r="Q19" i="4"/>
  <c r="Q15" i="4"/>
  <c r="Q11" i="4"/>
  <c r="Q7" i="4"/>
  <c r="Q3" i="4"/>
  <c r="Q202" i="4"/>
  <c r="Q198" i="4"/>
  <c r="Q194" i="4"/>
  <c r="Q190" i="4"/>
  <c r="Q186" i="4"/>
  <c r="Q182" i="4"/>
  <c r="Q178" i="4"/>
  <c r="Q174" i="4"/>
  <c r="Q170" i="4"/>
  <c r="Q166" i="4"/>
  <c r="Q162" i="4"/>
  <c r="Q158" i="4"/>
  <c r="Q154" i="4"/>
  <c r="Q150" i="4"/>
  <c r="Q146" i="4"/>
  <c r="Q142" i="4"/>
  <c r="Q138" i="4"/>
  <c r="Q134" i="4"/>
  <c r="Q130" i="4"/>
  <c r="Q126" i="4"/>
  <c r="Q122" i="4"/>
  <c r="Q118" i="4"/>
  <c r="Q114" i="4"/>
  <c r="Q110" i="4"/>
  <c r="Q106" i="4"/>
  <c r="Q102" i="4"/>
  <c r="Q98" i="4"/>
  <c r="Q94" i="4"/>
  <c r="Q90" i="4"/>
  <c r="Q86" i="4"/>
  <c r="Q82" i="4"/>
  <c r="Q78" i="4"/>
  <c r="Q74" i="4"/>
  <c r="Q70" i="4"/>
  <c r="Q66" i="4"/>
  <c r="Q62" i="4"/>
  <c r="Q58" i="4"/>
  <c r="Q54" i="4"/>
  <c r="Q50" i="4"/>
  <c r="Q46" i="4"/>
  <c r="Q42" i="4"/>
  <c r="Q38" i="4"/>
  <c r="Q34" i="4"/>
  <c r="Q30" i="4"/>
  <c r="Q26" i="4"/>
  <c r="Q22" i="4"/>
  <c r="Q18" i="4"/>
  <c r="Q14" i="4"/>
  <c r="Q10" i="4"/>
  <c r="Q6" i="4"/>
  <c r="N129" i="3"/>
  <c r="N128" i="3"/>
  <c r="N193" i="3"/>
  <c r="N65" i="3"/>
  <c r="N192" i="3"/>
  <c r="N64" i="3"/>
  <c r="N161" i="3"/>
  <c r="N97" i="3"/>
  <c r="N33" i="3"/>
  <c r="N160" i="3"/>
  <c r="N96" i="3"/>
  <c r="N32" i="3"/>
  <c r="N177" i="3"/>
  <c r="N145" i="3"/>
  <c r="N113" i="3"/>
  <c r="N81" i="3"/>
  <c r="N49" i="3"/>
  <c r="N17" i="3"/>
  <c r="N176" i="3"/>
  <c r="N144" i="3"/>
  <c r="N112" i="3"/>
  <c r="N80" i="3"/>
  <c r="N48" i="3"/>
  <c r="N16" i="3"/>
  <c r="N201" i="3"/>
  <c r="N185" i="3"/>
  <c r="N169" i="3"/>
  <c r="N153" i="3"/>
  <c r="N137" i="3"/>
  <c r="N121" i="3"/>
  <c r="N105" i="3"/>
  <c r="N89" i="3"/>
  <c r="N73" i="3"/>
  <c r="N57" i="3"/>
  <c r="N41" i="3"/>
  <c r="N25" i="3"/>
  <c r="N9" i="3"/>
  <c r="N200" i="3"/>
  <c r="N184" i="3"/>
  <c r="N168" i="3"/>
  <c r="N152" i="3"/>
  <c r="N136" i="3"/>
  <c r="N120" i="3"/>
  <c r="N104" i="3"/>
  <c r="N88" i="3"/>
  <c r="N72" i="3"/>
  <c r="N56" i="3"/>
  <c r="N40" i="3"/>
  <c r="N24" i="3"/>
  <c r="N8" i="3"/>
  <c r="N197" i="3"/>
  <c r="N189" i="3"/>
  <c r="N181" i="3"/>
  <c r="N173" i="3"/>
  <c r="N165" i="3"/>
  <c r="N157" i="3"/>
  <c r="N149" i="3"/>
  <c r="N141" i="3"/>
  <c r="N133" i="3"/>
  <c r="N125" i="3"/>
  <c r="N117" i="3"/>
  <c r="N109" i="3"/>
  <c r="N101" i="3"/>
  <c r="N93" i="3"/>
  <c r="N85" i="3"/>
  <c r="N77" i="3"/>
  <c r="N69" i="3"/>
  <c r="N61" i="3"/>
  <c r="N53" i="3"/>
  <c r="N45" i="3"/>
  <c r="N37" i="3"/>
  <c r="N29" i="3"/>
  <c r="N21" i="3"/>
  <c r="N13" i="3"/>
  <c r="N5" i="3"/>
  <c r="N196" i="3"/>
  <c r="N188" i="3"/>
  <c r="N180" i="3"/>
  <c r="N172" i="3"/>
  <c r="N164" i="3"/>
  <c r="N156" i="3"/>
  <c r="N148" i="3"/>
  <c r="N140" i="3"/>
  <c r="N132" i="3"/>
  <c r="N124" i="3"/>
  <c r="N116" i="3"/>
  <c r="N108" i="3"/>
  <c r="N100" i="3"/>
  <c r="N92" i="3"/>
  <c r="N84" i="3"/>
  <c r="N76" i="3"/>
  <c r="N68" i="3"/>
  <c r="N60" i="3"/>
  <c r="N52" i="3"/>
  <c r="N44" i="3"/>
  <c r="N36" i="3"/>
  <c r="N28" i="3"/>
  <c r="N20" i="3"/>
  <c r="N12" i="3"/>
  <c r="N4" i="3"/>
  <c r="N199" i="3"/>
  <c r="N195" i="3"/>
  <c r="N191" i="3"/>
  <c r="N187" i="3"/>
  <c r="N183" i="3"/>
  <c r="N179" i="3"/>
  <c r="N175" i="3"/>
  <c r="N171" i="3"/>
  <c r="N167" i="3"/>
  <c r="N163" i="3"/>
  <c r="N159" i="3"/>
  <c r="N155" i="3"/>
  <c r="N151" i="3"/>
  <c r="N147" i="3"/>
  <c r="N143" i="3"/>
  <c r="N139" i="3"/>
  <c r="N135" i="3"/>
  <c r="N131" i="3"/>
  <c r="N127" i="3"/>
  <c r="N123" i="3"/>
  <c r="N119" i="3"/>
  <c r="N115" i="3"/>
  <c r="N111" i="3"/>
  <c r="N107" i="3"/>
  <c r="N103" i="3"/>
  <c r="N99" i="3"/>
  <c r="N95" i="3"/>
  <c r="N91" i="3"/>
  <c r="N87" i="3"/>
  <c r="N83" i="3"/>
  <c r="N79" i="3"/>
  <c r="N75" i="3"/>
  <c r="N71" i="3"/>
  <c r="N67" i="3"/>
  <c r="N63" i="3"/>
  <c r="N59" i="3"/>
  <c r="N55" i="3"/>
  <c r="N51" i="3"/>
  <c r="N47" i="3"/>
  <c r="N43" i="3"/>
  <c r="N39" i="3"/>
  <c r="N35" i="3"/>
  <c r="N31" i="3"/>
  <c r="N27" i="3"/>
  <c r="N23" i="3"/>
  <c r="N19" i="3"/>
  <c r="N15" i="3"/>
  <c r="N11" i="3"/>
  <c r="N7" i="3"/>
  <c r="N3" i="3"/>
  <c r="N202" i="3"/>
  <c r="N198" i="3"/>
  <c r="N194" i="3"/>
  <c r="N190" i="3"/>
  <c r="N186" i="3"/>
  <c r="N182" i="3"/>
  <c r="N178" i="3"/>
  <c r="N174" i="3"/>
  <c r="N170" i="3"/>
  <c r="N166" i="3"/>
  <c r="N162" i="3"/>
  <c r="N158" i="3"/>
  <c r="N154" i="3"/>
  <c r="N150" i="3"/>
  <c r="N146" i="3"/>
  <c r="N142" i="3"/>
  <c r="N138" i="3"/>
  <c r="N134" i="3"/>
  <c r="N130" i="3"/>
  <c r="N126" i="3"/>
  <c r="N122" i="3"/>
  <c r="N118" i="3"/>
  <c r="N114" i="3"/>
  <c r="N110" i="3"/>
  <c r="N106" i="3"/>
  <c r="N102" i="3"/>
  <c r="N98" i="3"/>
  <c r="N94" i="3"/>
  <c r="N90" i="3"/>
  <c r="N86" i="3"/>
  <c r="N82" i="3"/>
  <c r="N78" i="3"/>
  <c r="N74" i="3"/>
  <c r="N70" i="3"/>
  <c r="N66" i="3"/>
  <c r="N62" i="3"/>
  <c r="N58" i="3"/>
  <c r="N54" i="3"/>
  <c r="N50" i="3"/>
  <c r="N46" i="3"/>
  <c r="N42" i="3"/>
  <c r="N38" i="3"/>
  <c r="N34" i="3"/>
  <c r="N30" i="3"/>
  <c r="N26" i="3"/>
  <c r="N22" i="3"/>
  <c r="N18" i="3"/>
  <c r="N14" i="3"/>
  <c r="N10" i="3"/>
  <c r="N6" i="3"/>
  <c r="O5" i="4"/>
  <c r="O6" i="4" s="1"/>
  <c r="L5" i="3"/>
  <c r="L6" i="3" s="1"/>
  <c r="L7" i="3" s="1"/>
  <c r="L8" i="3" s="1"/>
  <c r="L9" i="3" s="1"/>
  <c r="L10" i="3" s="1"/>
  <c r="L11" i="3" s="1"/>
  <c r="L12" i="3" s="1"/>
  <c r="N201" i="1"/>
  <c r="N191" i="1"/>
  <c r="N180" i="1"/>
  <c r="N164" i="1"/>
  <c r="N153" i="1"/>
  <c r="N143" i="1"/>
  <c r="N121" i="1"/>
  <c r="N105" i="1"/>
  <c r="N97" i="1"/>
  <c r="N81" i="1"/>
  <c r="N65" i="1"/>
  <c r="N57" i="1"/>
  <c r="N49" i="1"/>
  <c r="N41" i="1"/>
  <c r="N25" i="1"/>
  <c r="N17" i="1"/>
  <c r="N9" i="1"/>
  <c r="N200" i="1"/>
  <c r="N195" i="1"/>
  <c r="N189" i="1"/>
  <c r="N184" i="1"/>
  <c r="N179" i="1"/>
  <c r="N173" i="1"/>
  <c r="N168" i="1"/>
  <c r="N163" i="1"/>
  <c r="N157" i="1"/>
  <c r="N152" i="1"/>
  <c r="N147" i="1"/>
  <c r="N141" i="1"/>
  <c r="N136" i="1"/>
  <c r="N128" i="1"/>
  <c r="N120" i="1"/>
  <c r="N112" i="1"/>
  <c r="N104" i="1"/>
  <c r="N96" i="1"/>
  <c r="N88" i="1"/>
  <c r="N80" i="1"/>
  <c r="N72" i="1"/>
  <c r="N64" i="1"/>
  <c r="N56" i="1"/>
  <c r="N48" i="1"/>
  <c r="N40" i="1"/>
  <c r="N32" i="1"/>
  <c r="N24" i="1"/>
  <c r="N16" i="1"/>
  <c r="N8" i="1"/>
  <c r="N199" i="1"/>
  <c r="N193" i="1"/>
  <c r="N188" i="1"/>
  <c r="N183" i="1"/>
  <c r="N177" i="1"/>
  <c r="N172" i="1"/>
  <c r="N167" i="1"/>
  <c r="N161" i="1"/>
  <c r="N156" i="1"/>
  <c r="N151" i="1"/>
  <c r="N145" i="1"/>
  <c r="N140" i="1"/>
  <c r="N133" i="1"/>
  <c r="N125" i="1"/>
  <c r="N117" i="1"/>
  <c r="N109" i="1"/>
  <c r="N101" i="1"/>
  <c r="N93" i="1"/>
  <c r="N85" i="1"/>
  <c r="N77" i="1"/>
  <c r="N69" i="1"/>
  <c r="N61" i="1"/>
  <c r="N53" i="1"/>
  <c r="N45" i="1"/>
  <c r="N37" i="1"/>
  <c r="N29" i="1"/>
  <c r="N21" i="1"/>
  <c r="N13" i="1"/>
  <c r="N5" i="1"/>
  <c r="N196" i="1"/>
  <c r="N185" i="1"/>
  <c r="N175" i="1"/>
  <c r="N169" i="1"/>
  <c r="N159" i="1"/>
  <c r="N148" i="1"/>
  <c r="N137" i="1"/>
  <c r="N129" i="1"/>
  <c r="N113" i="1"/>
  <c r="N89" i="1"/>
  <c r="N73" i="1"/>
  <c r="N33" i="1"/>
  <c r="N197" i="1"/>
  <c r="N192" i="1"/>
  <c r="N187" i="1"/>
  <c r="N181" i="1"/>
  <c r="N176" i="1"/>
  <c r="N171" i="1"/>
  <c r="N165" i="1"/>
  <c r="N160" i="1"/>
  <c r="N155" i="1"/>
  <c r="N149" i="1"/>
  <c r="N144" i="1"/>
  <c r="N139" i="1"/>
  <c r="N132" i="1"/>
  <c r="N124" i="1"/>
  <c r="N116" i="1"/>
  <c r="N108" i="1"/>
  <c r="N100" i="1"/>
  <c r="N92" i="1"/>
  <c r="N84" i="1"/>
  <c r="N76" i="1"/>
  <c r="N68" i="1"/>
  <c r="N60" i="1"/>
  <c r="N52" i="1"/>
  <c r="N44" i="1"/>
  <c r="N36" i="1"/>
  <c r="N28" i="1"/>
  <c r="N20" i="1"/>
  <c r="N12" i="1"/>
  <c r="N2" i="1"/>
  <c r="N6" i="1"/>
  <c r="N10" i="1"/>
  <c r="N14" i="1"/>
  <c r="N18" i="1"/>
  <c r="N22" i="1"/>
  <c r="N26" i="1"/>
  <c r="N30" i="1"/>
  <c r="N34" i="1"/>
  <c r="N38" i="1"/>
  <c r="N42" i="1"/>
  <c r="N46" i="1"/>
  <c r="N50" i="1"/>
  <c r="N54" i="1"/>
  <c r="N58" i="1"/>
  <c r="N62" i="1"/>
  <c r="N66" i="1"/>
  <c r="N70" i="1"/>
  <c r="N74" i="1"/>
  <c r="N78" i="1"/>
  <c r="N82" i="1"/>
  <c r="N86" i="1"/>
  <c r="N90" i="1"/>
  <c r="N94" i="1"/>
  <c r="N98" i="1"/>
  <c r="N102" i="1"/>
  <c r="N106" i="1"/>
  <c r="N110" i="1"/>
  <c r="N114" i="1"/>
  <c r="N118" i="1"/>
  <c r="N122" i="1"/>
  <c r="N126" i="1"/>
  <c r="N130" i="1"/>
  <c r="N134" i="1"/>
  <c r="N138" i="1"/>
  <c r="N142" i="1"/>
  <c r="N146" i="1"/>
  <c r="N150" i="1"/>
  <c r="N154" i="1"/>
  <c r="N158" i="1"/>
  <c r="N162" i="1"/>
  <c r="N166" i="1"/>
  <c r="N170" i="1"/>
  <c r="N174" i="1"/>
  <c r="N178" i="1"/>
  <c r="N182" i="1"/>
  <c r="N186" i="1"/>
  <c r="N190" i="1"/>
  <c r="N194" i="1"/>
  <c r="N198" i="1"/>
  <c r="N202" i="1"/>
  <c r="N3" i="1"/>
  <c r="N7" i="1"/>
  <c r="N11" i="1"/>
  <c r="N15" i="1"/>
  <c r="N19" i="1"/>
  <c r="N23" i="1"/>
  <c r="N27" i="1"/>
  <c r="N31" i="1"/>
  <c r="N35" i="1"/>
  <c r="N39" i="1"/>
  <c r="N43" i="1"/>
  <c r="N47" i="1"/>
  <c r="N51" i="1"/>
  <c r="N55" i="1"/>
  <c r="N59" i="1"/>
  <c r="N63" i="1"/>
  <c r="N67" i="1"/>
  <c r="N71" i="1"/>
  <c r="N75" i="1"/>
  <c r="N79" i="1"/>
  <c r="N83" i="1"/>
  <c r="N87" i="1"/>
  <c r="N91" i="1"/>
  <c r="N95" i="1"/>
  <c r="N99" i="1"/>
  <c r="N103" i="1"/>
  <c r="N107" i="1"/>
  <c r="N111" i="1"/>
  <c r="N115" i="1"/>
  <c r="N119" i="1"/>
  <c r="N123" i="1"/>
  <c r="N127" i="1"/>
  <c r="N131" i="1"/>
  <c r="N135" i="1"/>
  <c r="C102" i="1"/>
  <c r="L3" i="1"/>
  <c r="L4" i="1" s="1"/>
  <c r="L5" i="1" s="1"/>
  <c r="L6" i="1" s="1"/>
  <c r="L7" i="1" s="1"/>
  <c r="L8" i="1" s="1"/>
  <c r="O7" i="4" l="1"/>
  <c r="O8" i="4" s="1"/>
  <c r="O9" i="4" s="1"/>
  <c r="O10" i="4" s="1"/>
  <c r="O11" i="4" s="1"/>
  <c r="O12" i="4" s="1"/>
  <c r="D102" i="1"/>
  <c r="F102" i="1" s="1"/>
  <c r="C2" i="1"/>
  <c r="D2" i="1" s="1"/>
  <c r="F2" i="1" s="1"/>
  <c r="C3" i="1" l="1"/>
  <c r="D3" i="1" s="1"/>
  <c r="F3" i="1" s="1"/>
  <c r="B2" i="1"/>
  <c r="C4" i="1" l="1"/>
  <c r="D4" i="1" s="1"/>
  <c r="F4" i="1" s="1"/>
  <c r="B3" i="1"/>
  <c r="C5" i="1" l="1"/>
  <c r="D5" i="1" s="1"/>
  <c r="F5" i="1" s="1"/>
  <c r="B4" i="1"/>
  <c r="C6" i="1" l="1"/>
  <c r="D6" i="1" s="1"/>
  <c r="F6" i="1" s="1"/>
  <c r="B5" i="1"/>
  <c r="C7" i="1" l="1"/>
  <c r="D7" i="1" s="1"/>
  <c r="F7" i="1" s="1"/>
  <c r="B6" i="1"/>
  <c r="C8" i="1" l="1"/>
  <c r="D8" i="1" s="1"/>
  <c r="F8" i="1" s="1"/>
  <c r="B7" i="1"/>
  <c r="C9" i="1" l="1"/>
  <c r="D9" i="1" s="1"/>
  <c r="F9" i="1" s="1"/>
  <c r="B8" i="1"/>
  <c r="C10" i="1" l="1"/>
  <c r="D10" i="1" s="1"/>
  <c r="F10" i="1" s="1"/>
  <c r="B9" i="1"/>
  <c r="C11" i="1" l="1"/>
  <c r="D11" i="1" s="1"/>
  <c r="F11" i="1" s="1"/>
  <c r="B10" i="1"/>
  <c r="C12" i="1" l="1"/>
  <c r="D12" i="1" s="1"/>
  <c r="F12" i="1" s="1"/>
  <c r="B11" i="1"/>
  <c r="C13" i="1" l="1"/>
  <c r="D13" i="1" s="1"/>
  <c r="F13" i="1" s="1"/>
  <c r="B12" i="1"/>
  <c r="C14" i="1" l="1"/>
  <c r="D14" i="1" s="1"/>
  <c r="F14" i="1" s="1"/>
  <c r="B13" i="1"/>
  <c r="C15" i="1" l="1"/>
  <c r="D15" i="1" s="1"/>
  <c r="F15" i="1" s="1"/>
  <c r="B14" i="1"/>
  <c r="C16" i="1" l="1"/>
  <c r="D16" i="1" s="1"/>
  <c r="F16" i="1" s="1"/>
  <c r="B15" i="1"/>
  <c r="C17" i="1" l="1"/>
  <c r="D17" i="1" s="1"/>
  <c r="F17" i="1" s="1"/>
  <c r="B16" i="1"/>
  <c r="C18" i="1" l="1"/>
  <c r="D18" i="1" s="1"/>
  <c r="F18" i="1" s="1"/>
  <c r="B17" i="1"/>
  <c r="C19" i="1" l="1"/>
  <c r="D19" i="1" s="1"/>
  <c r="F19" i="1" s="1"/>
  <c r="B18" i="1"/>
  <c r="C20" i="1" l="1"/>
  <c r="D20" i="1" s="1"/>
  <c r="F20" i="1" s="1"/>
  <c r="B19" i="1"/>
  <c r="C21" i="1" l="1"/>
  <c r="D21" i="1" s="1"/>
  <c r="F21" i="1" s="1"/>
  <c r="B20" i="1"/>
  <c r="C22" i="1" l="1"/>
  <c r="D22" i="1" s="1"/>
  <c r="F22" i="1" s="1"/>
  <c r="B21" i="1"/>
  <c r="C23" i="1" l="1"/>
  <c r="D23" i="1" s="1"/>
  <c r="F23" i="1" s="1"/>
  <c r="B22" i="1"/>
  <c r="C24" i="1" l="1"/>
  <c r="D24" i="1" s="1"/>
  <c r="F24" i="1" s="1"/>
  <c r="B23" i="1"/>
  <c r="C25" i="1" l="1"/>
  <c r="D25" i="1" s="1"/>
  <c r="F25" i="1" s="1"/>
  <c r="B24" i="1"/>
  <c r="C26" i="1" l="1"/>
  <c r="D26" i="1" s="1"/>
  <c r="F26" i="1" s="1"/>
  <c r="B25" i="1"/>
  <c r="C27" i="1" l="1"/>
  <c r="D27" i="1" s="1"/>
  <c r="F27" i="1" s="1"/>
  <c r="B26" i="1"/>
  <c r="C28" i="1" l="1"/>
  <c r="D28" i="1" s="1"/>
  <c r="F28" i="1" s="1"/>
  <c r="B27" i="1"/>
  <c r="C29" i="1" l="1"/>
  <c r="D29" i="1" s="1"/>
  <c r="F29" i="1" s="1"/>
  <c r="B28" i="1"/>
  <c r="C30" i="1" l="1"/>
  <c r="D30" i="1" s="1"/>
  <c r="F30" i="1" s="1"/>
  <c r="B29" i="1"/>
  <c r="C31" i="1" l="1"/>
  <c r="D31" i="1" s="1"/>
  <c r="F31" i="1" s="1"/>
  <c r="B30" i="1"/>
  <c r="C32" i="1" l="1"/>
  <c r="D32" i="1" s="1"/>
  <c r="F32" i="1" s="1"/>
  <c r="B31" i="1"/>
  <c r="C33" i="1" l="1"/>
  <c r="D33" i="1" s="1"/>
  <c r="F33" i="1" s="1"/>
  <c r="B32" i="1"/>
  <c r="C34" i="1" l="1"/>
  <c r="D34" i="1" s="1"/>
  <c r="F34" i="1" s="1"/>
  <c r="B33" i="1"/>
  <c r="C35" i="1" l="1"/>
  <c r="D35" i="1" s="1"/>
  <c r="F35" i="1" s="1"/>
  <c r="B34" i="1"/>
  <c r="C36" i="1" l="1"/>
  <c r="D36" i="1" s="1"/>
  <c r="F36" i="1" s="1"/>
  <c r="B35" i="1"/>
  <c r="C37" i="1" l="1"/>
  <c r="D37" i="1" s="1"/>
  <c r="F37" i="1" s="1"/>
  <c r="B36" i="1"/>
  <c r="C38" i="1" l="1"/>
  <c r="D38" i="1" s="1"/>
  <c r="F38" i="1" s="1"/>
  <c r="B37" i="1"/>
  <c r="C39" i="1" l="1"/>
  <c r="D39" i="1" s="1"/>
  <c r="F39" i="1" s="1"/>
  <c r="B38" i="1"/>
  <c r="C40" i="1" l="1"/>
  <c r="D40" i="1" s="1"/>
  <c r="F40" i="1" s="1"/>
  <c r="B39" i="1"/>
  <c r="C41" i="1" l="1"/>
  <c r="D41" i="1" s="1"/>
  <c r="F41" i="1" s="1"/>
  <c r="B40" i="1"/>
  <c r="C42" i="1" l="1"/>
  <c r="D42" i="1" s="1"/>
  <c r="F42" i="1" s="1"/>
  <c r="B41" i="1"/>
  <c r="C43" i="1" l="1"/>
  <c r="D43" i="1" s="1"/>
  <c r="F43" i="1" s="1"/>
  <c r="B42" i="1"/>
  <c r="C44" i="1" l="1"/>
  <c r="D44" i="1" s="1"/>
  <c r="F44" i="1" s="1"/>
  <c r="B43" i="1"/>
  <c r="C45" i="1" l="1"/>
  <c r="D45" i="1" s="1"/>
  <c r="F45" i="1" s="1"/>
  <c r="B44" i="1"/>
  <c r="C46" i="1" l="1"/>
  <c r="D46" i="1" s="1"/>
  <c r="F46" i="1" s="1"/>
  <c r="B45" i="1"/>
  <c r="C47" i="1" l="1"/>
  <c r="D47" i="1" s="1"/>
  <c r="F47" i="1" s="1"/>
  <c r="B46" i="1"/>
  <c r="C48" i="1" l="1"/>
  <c r="D48" i="1" s="1"/>
  <c r="F48" i="1" s="1"/>
  <c r="B47" i="1"/>
  <c r="C49" i="1" l="1"/>
  <c r="D49" i="1" s="1"/>
  <c r="F49" i="1" s="1"/>
  <c r="B48" i="1"/>
  <c r="C50" i="1" l="1"/>
  <c r="D50" i="1" s="1"/>
  <c r="F50" i="1" s="1"/>
  <c r="B49" i="1"/>
  <c r="C51" i="1" l="1"/>
  <c r="D51" i="1" s="1"/>
  <c r="F51" i="1" s="1"/>
  <c r="B50" i="1"/>
  <c r="C52" i="1" l="1"/>
  <c r="D52" i="1" s="1"/>
  <c r="F52" i="1" s="1"/>
  <c r="B51" i="1"/>
  <c r="C53" i="1" l="1"/>
  <c r="D53" i="1" s="1"/>
  <c r="F53" i="1" s="1"/>
  <c r="B52" i="1"/>
  <c r="C54" i="1" l="1"/>
  <c r="D54" i="1" s="1"/>
  <c r="F54" i="1" s="1"/>
  <c r="B53" i="1"/>
  <c r="C55" i="1" l="1"/>
  <c r="D55" i="1" s="1"/>
  <c r="F55" i="1" s="1"/>
  <c r="B54" i="1"/>
  <c r="C56" i="1" l="1"/>
  <c r="D56" i="1" s="1"/>
  <c r="F56" i="1" s="1"/>
  <c r="B55" i="1"/>
  <c r="C57" i="1" l="1"/>
  <c r="D57" i="1" s="1"/>
  <c r="F57" i="1" s="1"/>
  <c r="B56" i="1"/>
  <c r="C58" i="1" l="1"/>
  <c r="D58" i="1" s="1"/>
  <c r="F58" i="1" s="1"/>
  <c r="B57" i="1"/>
  <c r="C59" i="1" l="1"/>
  <c r="D59" i="1" s="1"/>
  <c r="F59" i="1" s="1"/>
  <c r="B58" i="1"/>
  <c r="C60" i="1" l="1"/>
  <c r="D60" i="1" s="1"/>
  <c r="F60" i="1" s="1"/>
  <c r="B59" i="1"/>
  <c r="C61" i="1" l="1"/>
  <c r="D61" i="1" s="1"/>
  <c r="F61" i="1" s="1"/>
  <c r="B60" i="1"/>
  <c r="C62" i="1" l="1"/>
  <c r="D62" i="1" s="1"/>
  <c r="F62" i="1" s="1"/>
  <c r="B61" i="1"/>
  <c r="C63" i="1" l="1"/>
  <c r="D63" i="1" s="1"/>
  <c r="F63" i="1" s="1"/>
  <c r="B62" i="1"/>
  <c r="C64" i="1" l="1"/>
  <c r="D64" i="1" s="1"/>
  <c r="F64" i="1" s="1"/>
  <c r="B63" i="1"/>
  <c r="C65" i="1" l="1"/>
  <c r="D65" i="1" s="1"/>
  <c r="F65" i="1" s="1"/>
  <c r="B64" i="1"/>
  <c r="C66" i="1" l="1"/>
  <c r="D66" i="1" s="1"/>
  <c r="F66" i="1" s="1"/>
  <c r="B65" i="1"/>
  <c r="C67" i="1" l="1"/>
  <c r="D67" i="1" s="1"/>
  <c r="F67" i="1" s="1"/>
  <c r="B66" i="1"/>
  <c r="C68" i="1" l="1"/>
  <c r="D68" i="1" s="1"/>
  <c r="F68" i="1" s="1"/>
  <c r="B67" i="1"/>
  <c r="C69" i="1" l="1"/>
  <c r="D69" i="1" s="1"/>
  <c r="F69" i="1" s="1"/>
  <c r="B68" i="1"/>
  <c r="C70" i="1" l="1"/>
  <c r="D70" i="1" s="1"/>
  <c r="F70" i="1" s="1"/>
  <c r="B69" i="1"/>
  <c r="C71" i="1" l="1"/>
  <c r="D71" i="1" s="1"/>
  <c r="F71" i="1" s="1"/>
  <c r="B70" i="1"/>
  <c r="C72" i="1" l="1"/>
  <c r="D72" i="1" s="1"/>
  <c r="F72" i="1" s="1"/>
  <c r="B71" i="1"/>
  <c r="C73" i="1" l="1"/>
  <c r="D73" i="1" s="1"/>
  <c r="F73" i="1" s="1"/>
  <c r="B72" i="1"/>
  <c r="C74" i="1" l="1"/>
  <c r="D74" i="1" s="1"/>
  <c r="F74" i="1" s="1"/>
  <c r="B73" i="1"/>
  <c r="C75" i="1" l="1"/>
  <c r="D75" i="1" s="1"/>
  <c r="F75" i="1" s="1"/>
  <c r="B74" i="1"/>
  <c r="C76" i="1" l="1"/>
  <c r="D76" i="1" s="1"/>
  <c r="F76" i="1" s="1"/>
  <c r="B75" i="1"/>
  <c r="C77" i="1" l="1"/>
  <c r="D77" i="1" s="1"/>
  <c r="F77" i="1" s="1"/>
  <c r="B76" i="1"/>
  <c r="C78" i="1" l="1"/>
  <c r="D78" i="1" s="1"/>
  <c r="F78" i="1" s="1"/>
  <c r="B77" i="1"/>
  <c r="C79" i="1" l="1"/>
  <c r="D79" i="1" s="1"/>
  <c r="F79" i="1" s="1"/>
  <c r="B78" i="1"/>
  <c r="C80" i="1" l="1"/>
  <c r="D80" i="1" s="1"/>
  <c r="F80" i="1" s="1"/>
  <c r="B79" i="1"/>
  <c r="C81" i="1" l="1"/>
  <c r="D81" i="1" s="1"/>
  <c r="F81" i="1" s="1"/>
  <c r="B80" i="1"/>
  <c r="C82" i="1" l="1"/>
  <c r="D82" i="1" s="1"/>
  <c r="F82" i="1" s="1"/>
  <c r="B81" i="1"/>
  <c r="C83" i="1" l="1"/>
  <c r="D83" i="1" s="1"/>
  <c r="F83" i="1" s="1"/>
  <c r="B82" i="1"/>
  <c r="C84" i="1" l="1"/>
  <c r="D84" i="1" s="1"/>
  <c r="F84" i="1" s="1"/>
  <c r="B83" i="1"/>
  <c r="C85" i="1" l="1"/>
  <c r="D85" i="1" s="1"/>
  <c r="F85" i="1" s="1"/>
  <c r="B84" i="1"/>
  <c r="C86" i="1" l="1"/>
  <c r="D86" i="1" s="1"/>
  <c r="F86" i="1" s="1"/>
  <c r="B85" i="1"/>
  <c r="C87" i="1" l="1"/>
  <c r="D87" i="1" s="1"/>
  <c r="F87" i="1" s="1"/>
  <c r="B86" i="1"/>
  <c r="C88" i="1" l="1"/>
  <c r="D88" i="1" s="1"/>
  <c r="F88" i="1" s="1"/>
  <c r="B87" i="1"/>
  <c r="C89" i="1" l="1"/>
  <c r="D89" i="1" s="1"/>
  <c r="F89" i="1" s="1"/>
  <c r="B88" i="1"/>
  <c r="C90" i="1" l="1"/>
  <c r="D90" i="1" s="1"/>
  <c r="F90" i="1" s="1"/>
  <c r="B89" i="1"/>
  <c r="C91" i="1" l="1"/>
  <c r="D91" i="1" s="1"/>
  <c r="F91" i="1" s="1"/>
  <c r="B90" i="1"/>
  <c r="C92" i="1" l="1"/>
  <c r="D92" i="1" s="1"/>
  <c r="F92" i="1" s="1"/>
  <c r="B91" i="1"/>
  <c r="C93" i="1" l="1"/>
  <c r="D93" i="1" s="1"/>
  <c r="F93" i="1" s="1"/>
  <c r="B92" i="1"/>
  <c r="C94" i="1" l="1"/>
  <c r="D94" i="1" s="1"/>
  <c r="F94" i="1" s="1"/>
  <c r="B93" i="1"/>
  <c r="C95" i="1" l="1"/>
  <c r="D95" i="1" s="1"/>
  <c r="F95" i="1" s="1"/>
  <c r="B94" i="1"/>
  <c r="C96" i="1" l="1"/>
  <c r="D96" i="1" s="1"/>
  <c r="F96" i="1" s="1"/>
  <c r="B95" i="1"/>
  <c r="C97" i="1" l="1"/>
  <c r="D97" i="1" s="1"/>
  <c r="F97" i="1" s="1"/>
  <c r="B96" i="1"/>
  <c r="C98" i="1" l="1"/>
  <c r="D98" i="1" s="1"/>
  <c r="F98" i="1" s="1"/>
  <c r="B97" i="1"/>
  <c r="C99" i="1" l="1"/>
  <c r="D99" i="1" s="1"/>
  <c r="F99" i="1" s="1"/>
  <c r="B98" i="1"/>
  <c r="C100" i="1" l="1"/>
  <c r="D100" i="1" s="1"/>
  <c r="F100" i="1" s="1"/>
  <c r="B99" i="1"/>
  <c r="C101" i="1" l="1"/>
  <c r="D101" i="1" s="1"/>
  <c r="F101" i="1" s="1"/>
  <c r="B100" i="1"/>
  <c r="B101" i="1" l="1"/>
  <c r="C103" i="1" l="1"/>
  <c r="D103" i="1" s="1"/>
  <c r="F103" i="1" s="1"/>
  <c r="B102" i="1"/>
  <c r="C104" i="1" l="1"/>
  <c r="D104" i="1" s="1"/>
  <c r="F104" i="1" s="1"/>
  <c r="B103" i="1"/>
  <c r="C105" i="1" l="1"/>
  <c r="D105" i="1" s="1"/>
  <c r="F105" i="1" s="1"/>
  <c r="B104" i="1"/>
  <c r="C106" i="1" l="1"/>
  <c r="D106" i="1" s="1"/>
  <c r="F106" i="1" s="1"/>
  <c r="B105" i="1"/>
  <c r="C107" i="1" l="1"/>
  <c r="D107" i="1" s="1"/>
  <c r="F107" i="1" s="1"/>
  <c r="B106" i="1"/>
  <c r="C108" i="1" l="1"/>
  <c r="D108" i="1" s="1"/>
  <c r="F108" i="1" s="1"/>
  <c r="B107" i="1"/>
  <c r="C109" i="1" l="1"/>
  <c r="D109" i="1" s="1"/>
  <c r="F109" i="1" s="1"/>
  <c r="B108" i="1"/>
  <c r="C110" i="1" l="1"/>
  <c r="D110" i="1" s="1"/>
  <c r="F110" i="1" s="1"/>
  <c r="B109" i="1"/>
  <c r="C111" i="1" l="1"/>
  <c r="D111" i="1" s="1"/>
  <c r="F111" i="1" s="1"/>
  <c r="B110" i="1"/>
  <c r="C112" i="1" l="1"/>
  <c r="D112" i="1" s="1"/>
  <c r="F112" i="1" s="1"/>
  <c r="B111" i="1"/>
  <c r="C113" i="1" l="1"/>
  <c r="D113" i="1" s="1"/>
  <c r="F113" i="1" s="1"/>
  <c r="B112" i="1"/>
  <c r="C114" i="1" l="1"/>
  <c r="D114" i="1" s="1"/>
  <c r="F114" i="1" s="1"/>
  <c r="B113" i="1"/>
  <c r="C115" i="1" l="1"/>
  <c r="D115" i="1" s="1"/>
  <c r="F115" i="1" s="1"/>
  <c r="B114" i="1"/>
  <c r="C116" i="1" l="1"/>
  <c r="D116" i="1" s="1"/>
  <c r="F116" i="1" s="1"/>
  <c r="B115" i="1"/>
  <c r="C117" i="1" l="1"/>
  <c r="D117" i="1" s="1"/>
  <c r="F117" i="1" s="1"/>
  <c r="B116" i="1"/>
  <c r="C118" i="1" l="1"/>
  <c r="D118" i="1" s="1"/>
  <c r="F118" i="1" s="1"/>
  <c r="B117" i="1"/>
  <c r="C119" i="1" l="1"/>
  <c r="D119" i="1" s="1"/>
  <c r="F119" i="1" s="1"/>
  <c r="B118" i="1"/>
  <c r="C120" i="1" l="1"/>
  <c r="D120" i="1" s="1"/>
  <c r="F120" i="1" s="1"/>
  <c r="B119" i="1"/>
  <c r="C121" i="1" l="1"/>
  <c r="D121" i="1" s="1"/>
  <c r="F121" i="1" s="1"/>
  <c r="B120" i="1"/>
  <c r="C122" i="1" l="1"/>
  <c r="D122" i="1" s="1"/>
  <c r="F122" i="1" s="1"/>
  <c r="B121" i="1"/>
  <c r="C123" i="1" l="1"/>
  <c r="D123" i="1" s="1"/>
  <c r="F123" i="1" s="1"/>
  <c r="B122" i="1"/>
  <c r="C124" i="1" l="1"/>
  <c r="D124" i="1" s="1"/>
  <c r="F124" i="1" s="1"/>
  <c r="B123" i="1"/>
  <c r="C125" i="1" l="1"/>
  <c r="D125" i="1" s="1"/>
  <c r="F125" i="1" s="1"/>
  <c r="B124" i="1"/>
  <c r="C126" i="1" l="1"/>
  <c r="D126" i="1" s="1"/>
  <c r="F126" i="1" s="1"/>
  <c r="B125" i="1"/>
  <c r="C127" i="1" l="1"/>
  <c r="D127" i="1" s="1"/>
  <c r="F127" i="1" s="1"/>
  <c r="B126" i="1"/>
  <c r="C128" i="1" l="1"/>
  <c r="D128" i="1" s="1"/>
  <c r="F128" i="1" s="1"/>
  <c r="B127" i="1"/>
  <c r="C129" i="1" l="1"/>
  <c r="D129" i="1" s="1"/>
  <c r="F129" i="1" s="1"/>
  <c r="B128" i="1"/>
  <c r="C130" i="1" l="1"/>
  <c r="D130" i="1" s="1"/>
  <c r="F130" i="1" s="1"/>
  <c r="B129" i="1"/>
  <c r="C131" i="1" l="1"/>
  <c r="D131" i="1" s="1"/>
  <c r="F131" i="1" s="1"/>
  <c r="B130" i="1"/>
  <c r="C132" i="1" l="1"/>
  <c r="D132" i="1" s="1"/>
  <c r="F132" i="1" s="1"/>
  <c r="B131" i="1"/>
  <c r="C133" i="1" l="1"/>
  <c r="D133" i="1" s="1"/>
  <c r="F133" i="1" s="1"/>
  <c r="B132" i="1"/>
  <c r="C134" i="1" l="1"/>
  <c r="D134" i="1" s="1"/>
  <c r="F134" i="1" s="1"/>
  <c r="B133" i="1"/>
  <c r="C135" i="1" l="1"/>
  <c r="D135" i="1" s="1"/>
  <c r="F135" i="1" s="1"/>
  <c r="B134" i="1"/>
  <c r="C136" i="1" l="1"/>
  <c r="D136" i="1" s="1"/>
  <c r="F136" i="1" s="1"/>
  <c r="B135" i="1"/>
  <c r="C137" i="1" l="1"/>
  <c r="D137" i="1" s="1"/>
  <c r="F137" i="1" s="1"/>
  <c r="B136" i="1"/>
  <c r="C138" i="1" l="1"/>
  <c r="D138" i="1" s="1"/>
  <c r="F138" i="1" s="1"/>
  <c r="B137" i="1"/>
  <c r="C139" i="1" l="1"/>
  <c r="D139" i="1" s="1"/>
  <c r="F139" i="1" s="1"/>
  <c r="B138" i="1"/>
  <c r="C140" i="1" l="1"/>
  <c r="D140" i="1" s="1"/>
  <c r="F140" i="1" s="1"/>
  <c r="B139" i="1"/>
  <c r="C141" i="1" l="1"/>
  <c r="D141" i="1" s="1"/>
  <c r="F141" i="1" s="1"/>
  <c r="B140" i="1"/>
  <c r="C142" i="1" l="1"/>
  <c r="D142" i="1" s="1"/>
  <c r="F142" i="1" s="1"/>
  <c r="B141" i="1"/>
  <c r="C143" i="1" l="1"/>
  <c r="D143" i="1" s="1"/>
  <c r="F143" i="1" s="1"/>
  <c r="B142" i="1"/>
  <c r="C144" i="1" l="1"/>
  <c r="D144" i="1" s="1"/>
  <c r="F144" i="1" s="1"/>
  <c r="B143" i="1"/>
  <c r="C145" i="1" l="1"/>
  <c r="D145" i="1" s="1"/>
  <c r="F145" i="1" s="1"/>
  <c r="B144" i="1"/>
  <c r="C146" i="1" l="1"/>
  <c r="D146" i="1" s="1"/>
  <c r="F146" i="1" s="1"/>
  <c r="B145" i="1"/>
  <c r="C147" i="1" l="1"/>
  <c r="D147" i="1" s="1"/>
  <c r="F147" i="1" s="1"/>
  <c r="B146" i="1"/>
  <c r="C148" i="1" l="1"/>
  <c r="D148" i="1" s="1"/>
  <c r="F148" i="1" s="1"/>
  <c r="B147" i="1"/>
  <c r="C149" i="1" l="1"/>
  <c r="D149" i="1" s="1"/>
  <c r="F149" i="1" s="1"/>
  <c r="B148" i="1"/>
  <c r="C150" i="1" l="1"/>
  <c r="D150" i="1" s="1"/>
  <c r="F150" i="1" s="1"/>
  <c r="B149" i="1"/>
  <c r="C151" i="1" l="1"/>
  <c r="D151" i="1" s="1"/>
  <c r="F151" i="1" s="1"/>
  <c r="B150" i="1"/>
  <c r="C152" i="1" l="1"/>
  <c r="D152" i="1" s="1"/>
  <c r="F152" i="1" s="1"/>
  <c r="B151" i="1"/>
  <c r="C153" i="1" l="1"/>
  <c r="D153" i="1" s="1"/>
  <c r="F153" i="1" s="1"/>
  <c r="B152" i="1"/>
  <c r="C154" i="1" l="1"/>
  <c r="D154" i="1" s="1"/>
  <c r="F154" i="1" s="1"/>
  <c r="B153" i="1"/>
  <c r="C155" i="1" l="1"/>
  <c r="D155" i="1" s="1"/>
  <c r="F155" i="1" s="1"/>
  <c r="B154" i="1"/>
  <c r="C156" i="1" l="1"/>
  <c r="D156" i="1" s="1"/>
  <c r="F156" i="1" s="1"/>
  <c r="B155" i="1"/>
  <c r="C157" i="1" l="1"/>
  <c r="D157" i="1" s="1"/>
  <c r="F157" i="1" s="1"/>
  <c r="B156" i="1"/>
  <c r="C158" i="1" l="1"/>
  <c r="D158" i="1" s="1"/>
  <c r="F158" i="1" s="1"/>
  <c r="B157" i="1"/>
  <c r="C159" i="1" l="1"/>
  <c r="D159" i="1" s="1"/>
  <c r="F159" i="1" s="1"/>
  <c r="B158" i="1"/>
  <c r="C160" i="1" l="1"/>
  <c r="D160" i="1" s="1"/>
  <c r="F160" i="1" s="1"/>
  <c r="B159" i="1"/>
  <c r="C161" i="1" l="1"/>
  <c r="D161" i="1" s="1"/>
  <c r="F161" i="1" s="1"/>
  <c r="B160" i="1"/>
  <c r="C162" i="1" l="1"/>
  <c r="D162" i="1" s="1"/>
  <c r="F162" i="1" s="1"/>
  <c r="B161" i="1"/>
  <c r="C163" i="1" l="1"/>
  <c r="D163" i="1" s="1"/>
  <c r="F163" i="1" s="1"/>
  <c r="B162" i="1"/>
  <c r="C164" i="1" l="1"/>
  <c r="D164" i="1" s="1"/>
  <c r="F164" i="1" s="1"/>
  <c r="B163" i="1"/>
  <c r="C165" i="1" l="1"/>
  <c r="D165" i="1" s="1"/>
  <c r="F165" i="1" s="1"/>
  <c r="B164" i="1"/>
  <c r="C166" i="1" l="1"/>
  <c r="D166" i="1" s="1"/>
  <c r="F166" i="1" s="1"/>
  <c r="B165" i="1"/>
  <c r="C167" i="1" l="1"/>
  <c r="D167" i="1" s="1"/>
  <c r="F167" i="1" s="1"/>
  <c r="B166" i="1"/>
  <c r="C168" i="1" l="1"/>
  <c r="D168" i="1" s="1"/>
  <c r="F168" i="1" s="1"/>
  <c r="B167" i="1"/>
  <c r="C169" i="1" l="1"/>
  <c r="D169" i="1" s="1"/>
  <c r="F169" i="1" s="1"/>
  <c r="B168" i="1"/>
  <c r="C170" i="1" l="1"/>
  <c r="D170" i="1" s="1"/>
  <c r="F170" i="1" s="1"/>
  <c r="B169" i="1"/>
  <c r="C171" i="1" l="1"/>
  <c r="D171" i="1" s="1"/>
  <c r="F171" i="1" s="1"/>
  <c r="B170" i="1"/>
  <c r="C172" i="1" l="1"/>
  <c r="D172" i="1" s="1"/>
  <c r="F172" i="1" s="1"/>
  <c r="B171" i="1"/>
  <c r="C173" i="1" l="1"/>
  <c r="D173" i="1" s="1"/>
  <c r="F173" i="1" s="1"/>
  <c r="B172" i="1"/>
  <c r="C174" i="1" l="1"/>
  <c r="D174" i="1" s="1"/>
  <c r="F174" i="1" s="1"/>
  <c r="B173" i="1"/>
  <c r="C175" i="1" l="1"/>
  <c r="D175" i="1" s="1"/>
  <c r="F175" i="1" s="1"/>
  <c r="B174" i="1"/>
  <c r="C176" i="1" l="1"/>
  <c r="D176" i="1" s="1"/>
  <c r="F176" i="1" s="1"/>
  <c r="B175" i="1"/>
  <c r="C177" i="1" l="1"/>
  <c r="D177" i="1" s="1"/>
  <c r="F177" i="1" s="1"/>
  <c r="B176" i="1"/>
  <c r="C178" i="1" l="1"/>
  <c r="D178" i="1" s="1"/>
  <c r="F178" i="1" s="1"/>
  <c r="B177" i="1"/>
  <c r="C179" i="1" l="1"/>
  <c r="D179" i="1" s="1"/>
  <c r="F179" i="1" s="1"/>
  <c r="B178" i="1"/>
  <c r="C180" i="1" l="1"/>
  <c r="D180" i="1" s="1"/>
  <c r="F180" i="1" s="1"/>
  <c r="B179" i="1"/>
  <c r="C181" i="1" l="1"/>
  <c r="D181" i="1" s="1"/>
  <c r="F181" i="1" s="1"/>
  <c r="B180" i="1"/>
  <c r="C182" i="1" l="1"/>
  <c r="D182" i="1" s="1"/>
  <c r="F182" i="1" s="1"/>
  <c r="B181" i="1"/>
  <c r="C183" i="1" l="1"/>
  <c r="D183" i="1" s="1"/>
  <c r="F183" i="1" s="1"/>
  <c r="B182" i="1"/>
  <c r="C184" i="1" l="1"/>
  <c r="D184" i="1" s="1"/>
  <c r="F184" i="1" s="1"/>
  <c r="B183" i="1"/>
  <c r="C185" i="1" l="1"/>
  <c r="D185" i="1" s="1"/>
  <c r="F185" i="1" s="1"/>
  <c r="B184" i="1"/>
  <c r="C186" i="1" l="1"/>
  <c r="D186" i="1" s="1"/>
  <c r="F186" i="1" s="1"/>
  <c r="B185" i="1"/>
  <c r="C187" i="1" l="1"/>
  <c r="D187" i="1" s="1"/>
  <c r="F187" i="1" s="1"/>
  <c r="B186" i="1"/>
  <c r="C188" i="1" l="1"/>
  <c r="D188" i="1" s="1"/>
  <c r="F188" i="1" s="1"/>
  <c r="B187" i="1"/>
  <c r="C189" i="1" l="1"/>
  <c r="D189" i="1" s="1"/>
  <c r="F189" i="1" s="1"/>
  <c r="B188" i="1"/>
  <c r="C190" i="1" l="1"/>
  <c r="D190" i="1" s="1"/>
  <c r="F190" i="1" s="1"/>
  <c r="B189" i="1"/>
  <c r="C191" i="1" l="1"/>
  <c r="D191" i="1" s="1"/>
  <c r="F191" i="1" s="1"/>
  <c r="B190" i="1"/>
  <c r="C192" i="1" l="1"/>
  <c r="D192" i="1" s="1"/>
  <c r="F192" i="1" s="1"/>
  <c r="B191" i="1"/>
  <c r="C193" i="1" l="1"/>
  <c r="D193" i="1" s="1"/>
  <c r="F193" i="1" s="1"/>
  <c r="B192" i="1"/>
  <c r="C194" i="1" l="1"/>
  <c r="D194" i="1" s="1"/>
  <c r="F194" i="1" s="1"/>
  <c r="B193" i="1"/>
  <c r="C195" i="1" l="1"/>
  <c r="D195" i="1" s="1"/>
  <c r="F195" i="1" s="1"/>
  <c r="B194" i="1"/>
  <c r="C196" i="1" l="1"/>
  <c r="D196" i="1" s="1"/>
  <c r="F196" i="1" s="1"/>
  <c r="B195" i="1"/>
  <c r="C197" i="1" l="1"/>
  <c r="D197" i="1" s="1"/>
  <c r="F197" i="1" s="1"/>
  <c r="B196" i="1"/>
  <c r="C198" i="1" l="1"/>
  <c r="D198" i="1" s="1"/>
  <c r="F198" i="1" s="1"/>
  <c r="B197" i="1"/>
  <c r="C199" i="1" l="1"/>
  <c r="D199" i="1" s="1"/>
  <c r="F199" i="1" s="1"/>
  <c r="B198" i="1"/>
  <c r="C200" i="1" l="1"/>
  <c r="D200" i="1" s="1"/>
  <c r="F200" i="1" s="1"/>
  <c r="B199" i="1"/>
  <c r="C201" i="1" l="1"/>
  <c r="D201" i="1" s="1"/>
  <c r="F201" i="1" s="1"/>
  <c r="B200" i="1"/>
  <c r="C202" i="1" l="1"/>
  <c r="D202" i="1" s="1"/>
  <c r="F202" i="1" s="1"/>
  <c r="B201" i="1"/>
  <c r="B202" i="1" l="1"/>
</calcChain>
</file>

<file path=xl/sharedStrings.xml><?xml version="1.0" encoding="utf-8"?>
<sst xmlns="http://schemas.openxmlformats.org/spreadsheetml/2006/main" count="75" uniqueCount="43">
  <si>
    <t>x</t>
  </si>
  <si>
    <t>sin(x)</t>
  </si>
  <si>
    <t>1/1!</t>
  </si>
  <si>
    <t>1/2!</t>
  </si>
  <si>
    <t>1/3!</t>
  </si>
  <si>
    <t>1/4!</t>
  </si>
  <si>
    <t>1/5!</t>
  </si>
  <si>
    <t>1/6!</t>
  </si>
  <si>
    <t>1/7!</t>
  </si>
  <si>
    <t>Fakultäten</t>
  </si>
  <si>
    <t>sin 1</t>
  </si>
  <si>
    <t>sin 2</t>
  </si>
  <si>
    <t>sin 3</t>
  </si>
  <si>
    <t>sin 4</t>
  </si>
  <si>
    <t>Auswahl sin n</t>
  </si>
  <si>
    <t>Anzahl Therme</t>
  </si>
  <si>
    <t>1/8!</t>
  </si>
  <si>
    <t>1/9!</t>
  </si>
  <si>
    <t>sin 5</t>
  </si>
  <si>
    <t>1/10!</t>
  </si>
  <si>
    <t>1/11!</t>
  </si>
  <si>
    <t>sin 6</t>
  </si>
  <si>
    <t>cos(x)</t>
  </si>
  <si>
    <t>cos 1</t>
  </si>
  <si>
    <t>cos 2</t>
  </si>
  <si>
    <t>cos 3</t>
  </si>
  <si>
    <t>cos 4</t>
  </si>
  <si>
    <t>cos 5</t>
  </si>
  <si>
    <t>cos 6</t>
  </si>
  <si>
    <t>Auswahl cos n</t>
  </si>
  <si>
    <t>e(x)</t>
  </si>
  <si>
    <t>e 1</t>
  </si>
  <si>
    <t>e 2</t>
  </si>
  <si>
    <t>e 3</t>
  </si>
  <si>
    <t>e 4</t>
  </si>
  <si>
    <t>e 6</t>
  </si>
  <si>
    <t>e 5</t>
  </si>
  <si>
    <t>Auswahl e n</t>
  </si>
  <si>
    <t>e 7</t>
  </si>
  <si>
    <t>e 8</t>
  </si>
  <si>
    <t>e 9</t>
  </si>
  <si>
    <t>www.mathe-webcoach.de</t>
  </si>
  <si>
    <t>www.elearning-freiburg.de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</si>
</sst>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rgb="FF00206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/>
    </xf>
    <xf numFmtId="0" fontId="1" fillId="2" borderId="0" xfId="1" applyAlignment="1">
      <alignment horizontal="left"/>
    </xf>
    <xf numFmtId="0" fontId="1" fillId="2" borderId="0" xfId="1"/>
    <xf numFmtId="0" fontId="1" fillId="2" borderId="0" xfId="1" applyAlignment="1">
      <alignment horizontal="right"/>
    </xf>
    <xf numFmtId="0" fontId="0" fillId="3" borderId="0" xfId="0" applyFill="1"/>
    <xf numFmtId="0" fontId="2" fillId="3" borderId="0" xfId="0" applyFont="1" applyFill="1" applyAlignment="1">
      <alignment horizontal="center" vertical="center"/>
    </xf>
    <xf numFmtId="0" fontId="0" fillId="3" borderId="0" xfId="0" applyFill="1" applyAlignment="1">
      <alignment horizontal="center"/>
    </xf>
    <xf numFmtId="0" fontId="3" fillId="3" borderId="0" xfId="0" applyFont="1" applyFill="1"/>
    <xf numFmtId="0" fontId="5" fillId="3" borderId="0" xfId="2" applyFont="1" applyFill="1"/>
  </cellXfs>
  <cellStyles count="3">
    <cellStyle name="Gut" xfId="1" builtinId="26"/>
    <cellStyle name="Hyper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79176FB0-B7F2-11CE-97EF-00AA006D2776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79176FB0-B7F2-11CE-97EF-00AA006D2776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79176FB0-B7F2-11CE-97EF-00AA006D2776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661212802945084E-2"/>
          <c:y val="0.12515504652827489"/>
          <c:w val="0.92965913351740126"/>
          <c:h val="0.8478345025053686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'Daten sin'!$B$1</c:f>
              <c:strCache>
                <c:ptCount val="1"/>
                <c:pt idx="0">
                  <c:v>sin(x)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'Daten sin'!$A$2:$A$202</c:f>
              <c:numCache>
                <c:formatCode>General</c:formatCode>
                <c:ptCount val="201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-9.6999999999999993</c:v>
                </c:pt>
                <c:pt idx="4">
                  <c:v>-9.6</c:v>
                </c:pt>
                <c:pt idx="5">
                  <c:v>-9.5</c:v>
                </c:pt>
                <c:pt idx="6">
                  <c:v>-9.4</c:v>
                </c:pt>
                <c:pt idx="7">
                  <c:v>-9.3000000000000007</c:v>
                </c:pt>
                <c:pt idx="8">
                  <c:v>-9.1999999999999993</c:v>
                </c:pt>
                <c:pt idx="9">
                  <c:v>-9.1</c:v>
                </c:pt>
                <c:pt idx="10">
                  <c:v>-9</c:v>
                </c:pt>
                <c:pt idx="11">
                  <c:v>-8.9</c:v>
                </c:pt>
                <c:pt idx="12">
                  <c:v>-8.8000000000000007</c:v>
                </c:pt>
                <c:pt idx="13">
                  <c:v>-8.6999999999999993</c:v>
                </c:pt>
                <c:pt idx="14">
                  <c:v>-8.6</c:v>
                </c:pt>
                <c:pt idx="15">
                  <c:v>-8.5000000000000107</c:v>
                </c:pt>
                <c:pt idx="16">
                  <c:v>-8.4000000000000092</c:v>
                </c:pt>
                <c:pt idx="17">
                  <c:v>-8.3000000000000096</c:v>
                </c:pt>
                <c:pt idx="18">
                  <c:v>-8.2000000000000099</c:v>
                </c:pt>
                <c:pt idx="19">
                  <c:v>-8.1000000000000103</c:v>
                </c:pt>
                <c:pt idx="20">
                  <c:v>-8.0000000000000107</c:v>
                </c:pt>
                <c:pt idx="21">
                  <c:v>-7.9000000000000101</c:v>
                </c:pt>
                <c:pt idx="22">
                  <c:v>-7.8000000000000096</c:v>
                </c:pt>
                <c:pt idx="23">
                  <c:v>-7.7000000000000099</c:v>
                </c:pt>
                <c:pt idx="24">
                  <c:v>-7.6000000000000103</c:v>
                </c:pt>
                <c:pt idx="25">
                  <c:v>-7.5000000000000098</c:v>
                </c:pt>
                <c:pt idx="26">
                  <c:v>-7.4000000000000101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-7.0000000000000098</c:v>
                </c:pt>
                <c:pt idx="31">
                  <c:v>-6.9000000000000101</c:v>
                </c:pt>
                <c:pt idx="32">
                  <c:v>-6.8000000000000096</c:v>
                </c:pt>
                <c:pt idx="33">
                  <c:v>-6.7000000000000099</c:v>
                </c:pt>
                <c:pt idx="34">
                  <c:v>-6.6000000000000103</c:v>
                </c:pt>
                <c:pt idx="35">
                  <c:v>-6.5000000000000098</c:v>
                </c:pt>
                <c:pt idx="36">
                  <c:v>-6.4000000000000101</c:v>
                </c:pt>
                <c:pt idx="37">
                  <c:v>-6.3000000000000096</c:v>
                </c:pt>
                <c:pt idx="38">
                  <c:v>-6.2000000000000099</c:v>
                </c:pt>
                <c:pt idx="39">
                  <c:v>-6.1000000000000103</c:v>
                </c:pt>
                <c:pt idx="40">
                  <c:v>-6.0000000000000098</c:v>
                </c:pt>
                <c:pt idx="41">
                  <c:v>-5.9000000000000101</c:v>
                </c:pt>
                <c:pt idx="42">
                  <c:v>-5.8000000000000096</c:v>
                </c:pt>
                <c:pt idx="43">
                  <c:v>-5.7000000000000197</c:v>
                </c:pt>
                <c:pt idx="44">
                  <c:v>-5.6000000000000201</c:v>
                </c:pt>
                <c:pt idx="45">
                  <c:v>-5.5000000000000204</c:v>
                </c:pt>
                <c:pt idx="46">
                  <c:v>-5.4000000000000199</c:v>
                </c:pt>
                <c:pt idx="47">
                  <c:v>-5.3000000000000203</c:v>
                </c:pt>
                <c:pt idx="48">
                  <c:v>-5.2000000000000197</c:v>
                </c:pt>
                <c:pt idx="49">
                  <c:v>-5.1000000000000201</c:v>
                </c:pt>
                <c:pt idx="50">
                  <c:v>-5.0000000000000204</c:v>
                </c:pt>
                <c:pt idx="51">
                  <c:v>-4.9000000000000199</c:v>
                </c:pt>
                <c:pt idx="52">
                  <c:v>-4.8000000000000203</c:v>
                </c:pt>
                <c:pt idx="53">
                  <c:v>-4.7000000000000197</c:v>
                </c:pt>
                <c:pt idx="54">
                  <c:v>-4.6000000000000201</c:v>
                </c:pt>
                <c:pt idx="55">
                  <c:v>-4.5000000000000204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-4.2000000000000197</c:v>
                </c:pt>
                <c:pt idx="59">
                  <c:v>-4.1000000000000201</c:v>
                </c:pt>
                <c:pt idx="60">
                  <c:v>-4.0000000000000204</c:v>
                </c:pt>
                <c:pt idx="61">
                  <c:v>-3.9000000000000199</c:v>
                </c:pt>
                <c:pt idx="62">
                  <c:v>-3.8000000000000198</c:v>
                </c:pt>
                <c:pt idx="63">
                  <c:v>-3.7000000000000202</c:v>
                </c:pt>
                <c:pt idx="64">
                  <c:v>-3.6000000000000201</c:v>
                </c:pt>
                <c:pt idx="65">
                  <c:v>-3.50000000000002</c:v>
                </c:pt>
                <c:pt idx="66">
                  <c:v>-3.4000000000000199</c:v>
                </c:pt>
                <c:pt idx="67">
                  <c:v>-3.3000000000000198</c:v>
                </c:pt>
                <c:pt idx="68">
                  <c:v>-3.2000000000000202</c:v>
                </c:pt>
                <c:pt idx="69">
                  <c:v>-3.1000000000000201</c:v>
                </c:pt>
                <c:pt idx="70">
                  <c:v>-3.00000000000002</c:v>
                </c:pt>
                <c:pt idx="71">
                  <c:v>-2.9000000000000301</c:v>
                </c:pt>
                <c:pt idx="72">
                  <c:v>-2.80000000000003</c:v>
                </c:pt>
                <c:pt idx="73">
                  <c:v>-2.7000000000000299</c:v>
                </c:pt>
                <c:pt idx="74">
                  <c:v>-2.6000000000000298</c:v>
                </c:pt>
                <c:pt idx="75">
                  <c:v>-2.5000000000000302</c:v>
                </c:pt>
                <c:pt idx="76">
                  <c:v>-2.4000000000000301</c:v>
                </c:pt>
                <c:pt idx="77">
                  <c:v>-2.30000000000003</c:v>
                </c:pt>
                <c:pt idx="78">
                  <c:v>-2.2000000000000299</c:v>
                </c:pt>
                <c:pt idx="79">
                  <c:v>-2.1000000000000298</c:v>
                </c:pt>
                <c:pt idx="80">
                  <c:v>-2.0000000000000302</c:v>
                </c:pt>
                <c:pt idx="81">
                  <c:v>-1.9000000000000301</c:v>
                </c:pt>
                <c:pt idx="82">
                  <c:v>-1.80000000000003</c:v>
                </c:pt>
                <c:pt idx="83">
                  <c:v>-1.7000000000000299</c:v>
                </c:pt>
                <c:pt idx="84">
                  <c:v>-1.6000000000000301</c:v>
                </c:pt>
                <c:pt idx="85">
                  <c:v>-1.50000000000003</c:v>
                </c:pt>
                <c:pt idx="86">
                  <c:v>-1.4000000000000301</c:v>
                </c:pt>
                <c:pt idx="87">
                  <c:v>-1.30000000000003</c:v>
                </c:pt>
                <c:pt idx="88">
                  <c:v>-1.2000000000000299</c:v>
                </c:pt>
                <c:pt idx="89">
                  <c:v>-1.1000000000000301</c:v>
                </c:pt>
                <c:pt idx="90">
                  <c:v>-1.00000000000003</c:v>
                </c:pt>
                <c:pt idx="91">
                  <c:v>-0.900000000000031</c:v>
                </c:pt>
                <c:pt idx="92">
                  <c:v>-0.80000000000002902</c:v>
                </c:pt>
                <c:pt idx="93">
                  <c:v>-0.70000000000002904</c:v>
                </c:pt>
                <c:pt idx="94">
                  <c:v>-0.60000000000002995</c:v>
                </c:pt>
                <c:pt idx="95">
                  <c:v>-0.50000000000002998</c:v>
                </c:pt>
                <c:pt idx="96">
                  <c:v>-0.400000000000031</c:v>
                </c:pt>
                <c:pt idx="97">
                  <c:v>-0.30000000000002902</c:v>
                </c:pt>
                <c:pt idx="98">
                  <c:v>-0.20000000000002899</c:v>
                </c:pt>
                <c:pt idx="99">
                  <c:v>-0.100000000000041</c:v>
                </c:pt>
                <c:pt idx="100">
                  <c:v>0</c:v>
                </c:pt>
                <c:pt idx="101">
                  <c:v>9.9999999999999603E-2</c:v>
                </c:pt>
                <c:pt idx="102">
                  <c:v>0.19999999999999901</c:v>
                </c:pt>
                <c:pt idx="103">
                  <c:v>0.30000000000000099</c:v>
                </c:pt>
                <c:pt idx="104">
                  <c:v>0.4</c:v>
                </c:pt>
                <c:pt idx="105">
                  <c:v>0.5</c:v>
                </c:pt>
                <c:pt idx="106">
                  <c:v>0.6</c:v>
                </c:pt>
                <c:pt idx="107">
                  <c:v>0.69999999999999896</c:v>
                </c:pt>
                <c:pt idx="108">
                  <c:v>0.80000000000000104</c:v>
                </c:pt>
                <c:pt idx="109">
                  <c:v>0.9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1.2</c:v>
                </c:pt>
                <c:pt idx="113">
                  <c:v>1.3</c:v>
                </c:pt>
                <c:pt idx="114">
                  <c:v>1.4</c:v>
                </c:pt>
                <c:pt idx="115">
                  <c:v>1.5</c:v>
                </c:pt>
                <c:pt idx="116">
                  <c:v>1.6</c:v>
                </c:pt>
                <c:pt idx="117">
                  <c:v>1.7</c:v>
                </c:pt>
                <c:pt idx="118">
                  <c:v>1.8</c:v>
                </c:pt>
                <c:pt idx="119">
                  <c:v>1.9</c:v>
                </c:pt>
                <c:pt idx="120">
                  <c:v>2</c:v>
                </c:pt>
                <c:pt idx="121">
                  <c:v>2.1</c:v>
                </c:pt>
                <c:pt idx="122">
                  <c:v>2.2000000000000002</c:v>
                </c:pt>
                <c:pt idx="123">
                  <c:v>2.2999999999999998</c:v>
                </c:pt>
                <c:pt idx="124">
                  <c:v>2.4</c:v>
                </c:pt>
                <c:pt idx="125">
                  <c:v>2.5</c:v>
                </c:pt>
                <c:pt idx="126">
                  <c:v>2.6</c:v>
                </c:pt>
                <c:pt idx="127">
                  <c:v>2.7</c:v>
                </c:pt>
                <c:pt idx="128">
                  <c:v>2.8</c:v>
                </c:pt>
                <c:pt idx="129">
                  <c:v>2.9</c:v>
                </c:pt>
                <c:pt idx="130">
                  <c:v>3</c:v>
                </c:pt>
                <c:pt idx="131">
                  <c:v>3.1</c:v>
                </c:pt>
                <c:pt idx="132">
                  <c:v>3.2</c:v>
                </c:pt>
                <c:pt idx="133">
                  <c:v>3.3</c:v>
                </c:pt>
                <c:pt idx="134">
                  <c:v>3.4</c:v>
                </c:pt>
                <c:pt idx="135">
                  <c:v>3.5</c:v>
                </c:pt>
                <c:pt idx="136">
                  <c:v>3.6</c:v>
                </c:pt>
                <c:pt idx="137">
                  <c:v>3.7</c:v>
                </c:pt>
                <c:pt idx="138">
                  <c:v>3.8</c:v>
                </c:pt>
                <c:pt idx="139">
                  <c:v>3.9</c:v>
                </c:pt>
                <c:pt idx="140">
                  <c:v>4</c:v>
                </c:pt>
                <c:pt idx="141">
                  <c:v>4.0999999999999002</c:v>
                </c:pt>
                <c:pt idx="142">
                  <c:v>4.1999999999998998</c:v>
                </c:pt>
                <c:pt idx="143">
                  <c:v>4.2999999999999003</c:v>
                </c:pt>
                <c:pt idx="144">
                  <c:v>4.3999999999999</c:v>
                </c:pt>
                <c:pt idx="145">
                  <c:v>4.4999999999998996</c:v>
                </c:pt>
                <c:pt idx="146">
                  <c:v>4.5999999999999002</c:v>
                </c:pt>
                <c:pt idx="147">
                  <c:v>4.6999999999998998</c:v>
                </c:pt>
                <c:pt idx="148">
                  <c:v>4.7999999999999003</c:v>
                </c:pt>
                <c:pt idx="149">
                  <c:v>4.8999999999999</c:v>
                </c:pt>
                <c:pt idx="150">
                  <c:v>4.9999999999998996</c:v>
                </c:pt>
                <c:pt idx="151">
                  <c:v>5.0999999999999002</c:v>
                </c:pt>
                <c:pt idx="152">
                  <c:v>5.1999999999998998</c:v>
                </c:pt>
                <c:pt idx="153">
                  <c:v>5.2999999999999003</c:v>
                </c:pt>
                <c:pt idx="154">
                  <c:v>5.3999999999999</c:v>
                </c:pt>
                <c:pt idx="155">
                  <c:v>5.4999999999998996</c:v>
                </c:pt>
                <c:pt idx="156">
                  <c:v>5.5999999999999002</c:v>
                </c:pt>
                <c:pt idx="157">
                  <c:v>5.6999999999998998</c:v>
                </c:pt>
                <c:pt idx="158">
                  <c:v>5.7999999999999003</c:v>
                </c:pt>
                <c:pt idx="159">
                  <c:v>5.8999999999999</c:v>
                </c:pt>
                <c:pt idx="160">
                  <c:v>5.9999999999998996</c:v>
                </c:pt>
                <c:pt idx="161">
                  <c:v>6.0999999999999002</c:v>
                </c:pt>
                <c:pt idx="162">
                  <c:v>6.1999999999998998</c:v>
                </c:pt>
                <c:pt idx="163">
                  <c:v>6.2999999999999003</c:v>
                </c:pt>
                <c:pt idx="164">
                  <c:v>6.3999999999999</c:v>
                </c:pt>
                <c:pt idx="165">
                  <c:v>6.4999999999998996</c:v>
                </c:pt>
                <c:pt idx="166">
                  <c:v>6.5999999999999002</c:v>
                </c:pt>
                <c:pt idx="167">
                  <c:v>6.6999999999998998</c:v>
                </c:pt>
                <c:pt idx="168">
                  <c:v>6.7999999999999003</c:v>
                </c:pt>
                <c:pt idx="169">
                  <c:v>6.8999999999999</c:v>
                </c:pt>
                <c:pt idx="170">
                  <c:v>6.9999999999998996</c:v>
                </c:pt>
                <c:pt idx="171">
                  <c:v>7.0999999999999002</c:v>
                </c:pt>
                <c:pt idx="172">
                  <c:v>7.1999999999998998</c:v>
                </c:pt>
                <c:pt idx="173">
                  <c:v>7.2999999999999003</c:v>
                </c:pt>
                <c:pt idx="174">
                  <c:v>7.3999999999999</c:v>
                </c:pt>
                <c:pt idx="175">
                  <c:v>7.4999999999998996</c:v>
                </c:pt>
                <c:pt idx="176">
                  <c:v>7.5999999999999002</c:v>
                </c:pt>
                <c:pt idx="177">
                  <c:v>7.6999999999998998</c:v>
                </c:pt>
                <c:pt idx="178">
                  <c:v>7.7999999999999003</c:v>
                </c:pt>
                <c:pt idx="179">
                  <c:v>7.8999999999999</c:v>
                </c:pt>
                <c:pt idx="180">
                  <c:v>7.9999999999998996</c:v>
                </c:pt>
                <c:pt idx="181">
                  <c:v>8.0999999999999002</c:v>
                </c:pt>
                <c:pt idx="182">
                  <c:v>8.1999999999998998</c:v>
                </c:pt>
                <c:pt idx="183">
                  <c:v>8.2999999999998995</c:v>
                </c:pt>
                <c:pt idx="184">
                  <c:v>8.3999999999999009</c:v>
                </c:pt>
                <c:pt idx="185">
                  <c:v>8.4999999999999005</c:v>
                </c:pt>
                <c:pt idx="186">
                  <c:v>8.5999999999999002</c:v>
                </c:pt>
                <c:pt idx="187">
                  <c:v>8.6999999999998998</c:v>
                </c:pt>
                <c:pt idx="188">
                  <c:v>8.7999999999998995</c:v>
                </c:pt>
                <c:pt idx="189">
                  <c:v>8.8999999999999009</c:v>
                </c:pt>
                <c:pt idx="190">
                  <c:v>8.9999999999999005</c:v>
                </c:pt>
                <c:pt idx="191">
                  <c:v>9.0999999999999002</c:v>
                </c:pt>
                <c:pt idx="192">
                  <c:v>9.1999999999998998</c:v>
                </c:pt>
                <c:pt idx="193">
                  <c:v>9.2999999999998995</c:v>
                </c:pt>
                <c:pt idx="194">
                  <c:v>9.3999999999999009</c:v>
                </c:pt>
                <c:pt idx="195">
                  <c:v>9.4999999999999005</c:v>
                </c:pt>
                <c:pt idx="196">
                  <c:v>9.5999999999999002</c:v>
                </c:pt>
                <c:pt idx="197">
                  <c:v>9.6999999999998998</c:v>
                </c:pt>
                <c:pt idx="198">
                  <c:v>9.7999999999998995</c:v>
                </c:pt>
                <c:pt idx="199">
                  <c:v>9.8999999999999009</c:v>
                </c:pt>
                <c:pt idx="200">
                  <c:v>9.9999999999999005</c:v>
                </c:pt>
              </c:numCache>
            </c:numRef>
          </c:xVal>
          <c:yVal>
            <c:numRef>
              <c:f>'Daten sin'!$B$2:$B$202</c:f>
              <c:numCache>
                <c:formatCode>General</c:formatCode>
                <c:ptCount val="201"/>
                <c:pt idx="0">
                  <c:v>0.54402111088936977</c:v>
                </c:pt>
                <c:pt idx="1">
                  <c:v>0.45753589377532133</c:v>
                </c:pt>
                <c:pt idx="2">
                  <c:v>0.36647912925192838</c:v>
                </c:pt>
                <c:pt idx="3">
                  <c:v>0.27176062641094245</c:v>
                </c:pt>
                <c:pt idx="4">
                  <c:v>0.17432678122297965</c:v>
                </c:pt>
                <c:pt idx="5">
                  <c:v>7.5151120461809301E-2</c:v>
                </c:pt>
                <c:pt idx="6">
                  <c:v>-2.4775425453357765E-2</c:v>
                </c:pt>
                <c:pt idx="7">
                  <c:v>-0.12445442350706171</c:v>
                </c:pt>
                <c:pt idx="8">
                  <c:v>-0.22288991410024764</c:v>
                </c:pt>
                <c:pt idx="9">
                  <c:v>-0.31909836234935213</c:v>
                </c:pt>
                <c:pt idx="10">
                  <c:v>-0.41211848524175659</c:v>
                </c:pt>
                <c:pt idx="11">
                  <c:v>-0.50102085645788463</c:v>
                </c:pt>
                <c:pt idx="12">
                  <c:v>-0.58491719289176169</c:v>
                </c:pt>
                <c:pt idx="13">
                  <c:v>-0.66296923008218334</c:v>
                </c:pt>
                <c:pt idx="14">
                  <c:v>-0.73439709787411334</c:v>
                </c:pt>
                <c:pt idx="15">
                  <c:v>-0.79848711262348382</c:v>
                </c:pt>
                <c:pt idx="16">
                  <c:v>-0.85459890808827588</c:v>
                </c:pt>
                <c:pt idx="17">
                  <c:v>-0.90217183375628951</c:v>
                </c:pt>
                <c:pt idx="18">
                  <c:v>-0.94073055667976957</c:v>
                </c:pt>
                <c:pt idx="19">
                  <c:v>-0.96988981084508374</c:v>
                </c:pt>
                <c:pt idx="20">
                  <c:v>-0.98935824662338023</c:v>
                </c:pt>
                <c:pt idx="21">
                  <c:v>-0.99894134183977157</c:v>
                </c:pt>
                <c:pt idx="22">
                  <c:v>-0.99854334537460543</c:v>
                </c:pt>
                <c:pt idx="23">
                  <c:v>-0.98816823387700192</c:v>
                </c:pt>
                <c:pt idx="24">
                  <c:v>-0.96791967203148899</c:v>
                </c:pt>
                <c:pt idx="25">
                  <c:v>-0.93799997677474223</c:v>
                </c:pt>
                <c:pt idx="26">
                  <c:v>-0.89870809581163125</c:v>
                </c:pt>
                <c:pt idx="27">
                  <c:v>-0.85043662062856962</c:v>
                </c:pt>
                <c:pt idx="28">
                  <c:v>-0.79366786384915911</c:v>
                </c:pt>
                <c:pt idx="29">
                  <c:v>-0.72896904012588315</c:v>
                </c:pt>
                <c:pt idx="30">
                  <c:v>-0.6569865987187965</c:v>
                </c:pt>
                <c:pt idx="31">
                  <c:v>-0.5784397643882081</c:v>
                </c:pt>
                <c:pt idx="32">
                  <c:v>-0.49411335113861665</c:v>
                </c:pt>
                <c:pt idx="33">
                  <c:v>-0.40484992061660724</c:v>
                </c:pt>
                <c:pt idx="34">
                  <c:v>-0.31154136351338796</c:v>
                </c:pt>
                <c:pt idx="35">
                  <c:v>-0.21511998808782506</c:v>
                </c:pt>
                <c:pt idx="36">
                  <c:v>-0.11654920485050335</c:v>
                </c:pt>
                <c:pt idx="37">
                  <c:v>-1.6813900484359483E-2</c:v>
                </c:pt>
                <c:pt idx="38">
                  <c:v>8.3089402817486668E-2</c:v>
                </c:pt>
                <c:pt idx="39">
                  <c:v>0.18216250427208541</c:v>
                </c:pt>
                <c:pt idx="40">
                  <c:v>0.27941549819891648</c:v>
                </c:pt>
                <c:pt idx="41">
                  <c:v>0.37387666483022697</c:v>
                </c:pt>
                <c:pt idx="42">
                  <c:v>0.46460217941374871</c:v>
                </c:pt>
                <c:pt idx="43">
                  <c:v>0.55068554259762126</c:v>
                </c:pt>
                <c:pt idx="44">
                  <c:v>0.63126663787230575</c:v>
                </c:pt>
                <c:pt idx="45">
                  <c:v>0.70554032557037738</c:v>
                </c:pt>
                <c:pt idx="46">
                  <c:v>0.77276448755597471</c:v>
                </c:pt>
                <c:pt idx="47">
                  <c:v>0.83226744222388993</c:v>
                </c:pt>
                <c:pt idx="48">
                  <c:v>0.88345465572014403</c:v>
                </c:pt>
                <c:pt idx="49">
                  <c:v>0.92581468232772468</c:v>
                </c:pt>
                <c:pt idx="50">
                  <c:v>0.95892427466313268</c:v>
                </c:pt>
                <c:pt idx="51">
                  <c:v>0.98245261262432881</c:v>
                </c:pt>
                <c:pt idx="52">
                  <c:v>0.99616460883583891</c:v>
                </c:pt>
                <c:pt idx="53">
                  <c:v>0.99992325756410116</c:v>
                </c:pt>
                <c:pt idx="54">
                  <c:v>0.99369100363346674</c:v>
                </c:pt>
                <c:pt idx="55">
                  <c:v>0.97753011766510134</c:v>
                </c:pt>
                <c:pt idx="56">
                  <c:v>0.95160207388952212</c:v>
                </c:pt>
                <c:pt idx="57">
                  <c:v>0.91616593674946312</c:v>
                </c:pt>
                <c:pt idx="58">
                  <c:v>0.87157577241359774</c:v>
                </c:pt>
                <c:pt idx="59">
                  <c:v>0.81827711106442202</c:v>
                </c:pt>
                <c:pt idx="60">
                  <c:v>0.75680249530794164</c:v>
                </c:pt>
                <c:pt idx="61">
                  <c:v>0.68776615918398831</c:v>
                </c:pt>
                <c:pt idx="62">
                  <c:v>0.61185789094273479</c:v>
                </c:pt>
                <c:pt idx="63">
                  <c:v>0.52983614090851028</c:v>
                </c:pt>
                <c:pt idx="64">
                  <c:v>0.44252044329487039</c:v>
                </c:pt>
                <c:pt idx="65">
                  <c:v>0.35078322768963854</c:v>
                </c:pt>
                <c:pt idx="66">
                  <c:v>0.25554110202685054</c:v>
                </c:pt>
                <c:pt idx="67">
                  <c:v>0.15774569414326794</c:v>
                </c:pt>
                <c:pt idx="68">
                  <c:v>5.8374143427600035E-2</c:v>
                </c:pt>
                <c:pt idx="69">
                  <c:v>-4.1580662433270521E-2</c:v>
                </c:pt>
                <c:pt idx="70">
                  <c:v>-0.14112000805984745</c:v>
                </c:pt>
                <c:pt idx="71">
                  <c:v>-0.23924932921395309</c:v>
                </c:pt>
                <c:pt idx="72">
                  <c:v>-0.33498815015587663</c:v>
                </c:pt>
                <c:pt idx="73">
                  <c:v>-0.42737988023380286</c:v>
                </c:pt>
                <c:pt idx="74">
                  <c:v>-0.51550137182143863</c:v>
                </c:pt>
                <c:pt idx="75">
                  <c:v>-0.59847214410393235</c:v>
                </c:pt>
                <c:pt idx="76">
                  <c:v>-0.67546318055112875</c:v>
                </c:pt>
                <c:pt idx="77">
                  <c:v>-0.74570521217670016</c:v>
                </c:pt>
                <c:pt idx="78">
                  <c:v>-0.80849640381957255</c:v>
                </c:pt>
                <c:pt idx="79">
                  <c:v>-0.86320936664885872</c:v>
                </c:pt>
                <c:pt idx="80">
                  <c:v>-0.90929742682566916</c:v>
                </c:pt>
                <c:pt idx="81">
                  <c:v>-0.9463000876874047</c:v>
                </c:pt>
                <c:pt idx="82">
                  <c:v>-0.97384763087818838</c:v>
                </c:pt>
                <c:pt idx="83">
                  <c:v>-0.9916648104524648</c:v>
                </c:pt>
                <c:pt idx="84">
                  <c:v>-0.99957360304150433</c:v>
                </c:pt>
                <c:pt idx="85">
                  <c:v>-0.99749498660405655</c:v>
                </c:pt>
                <c:pt idx="86">
                  <c:v>-0.98544972998846525</c:v>
                </c:pt>
                <c:pt idx="87">
                  <c:v>-0.96355818541720095</c:v>
                </c:pt>
                <c:pt idx="88">
                  <c:v>-0.93203908596723717</c:v>
                </c:pt>
                <c:pt idx="89">
                  <c:v>-0.89120736006144896</c:v>
                </c:pt>
                <c:pt idx="90">
                  <c:v>-0.84147098480791271</c:v>
                </c:pt>
                <c:pt idx="91">
                  <c:v>-0.78332690962750262</c:v>
                </c:pt>
                <c:pt idx="92">
                  <c:v>-0.717356090899543</c:v>
                </c:pt>
                <c:pt idx="93">
                  <c:v>-0.64421768723771322</c:v>
                </c:pt>
                <c:pt idx="94">
                  <c:v>-0.56464247339506013</c:v>
                </c:pt>
                <c:pt idx="95">
                  <c:v>-0.47942553860422932</c:v>
                </c:pt>
                <c:pt idx="96">
                  <c:v>-0.38941834230867906</c:v>
                </c:pt>
                <c:pt idx="97">
                  <c:v>-0.2955202066613673</c:v>
                </c:pt>
                <c:pt idx="98">
                  <c:v>-0.19866933079508964</c:v>
                </c:pt>
                <c:pt idx="99">
                  <c:v>-9.9833416646868942E-2</c:v>
                </c:pt>
                <c:pt idx="100">
                  <c:v>0</c:v>
                </c:pt>
                <c:pt idx="101">
                  <c:v>9.9833416646827752E-2</c:v>
                </c:pt>
                <c:pt idx="102">
                  <c:v>0.19866933079506024</c:v>
                </c:pt>
                <c:pt idx="103">
                  <c:v>0.29552020666134055</c:v>
                </c:pt>
                <c:pt idx="104">
                  <c:v>0.38941834230865052</c:v>
                </c:pt>
                <c:pt idx="105">
                  <c:v>0.47942553860420301</c:v>
                </c:pt>
                <c:pt idx="106">
                  <c:v>0.56464247339503537</c:v>
                </c:pt>
                <c:pt idx="107">
                  <c:v>0.64421768723769024</c:v>
                </c:pt>
                <c:pt idx="108">
                  <c:v>0.71735609089952346</c:v>
                </c:pt>
                <c:pt idx="109">
                  <c:v>0.78332690962748341</c:v>
                </c:pt>
                <c:pt idx="110">
                  <c:v>0.8414709848078965</c:v>
                </c:pt>
                <c:pt idx="111">
                  <c:v>0.89120736006143542</c:v>
                </c:pt>
                <c:pt idx="112">
                  <c:v>0.93203908596722629</c:v>
                </c:pt>
                <c:pt idx="113">
                  <c:v>0.96355818541719296</c:v>
                </c:pt>
                <c:pt idx="114">
                  <c:v>0.98544972998846014</c:v>
                </c:pt>
                <c:pt idx="115">
                  <c:v>0.99749498660405445</c:v>
                </c:pt>
                <c:pt idx="116">
                  <c:v>0.99957360304150511</c:v>
                </c:pt>
                <c:pt idx="117">
                  <c:v>0.99166481045246857</c:v>
                </c:pt>
                <c:pt idx="118">
                  <c:v>0.97384763087819515</c:v>
                </c:pt>
                <c:pt idx="119">
                  <c:v>0.94630008768741447</c:v>
                </c:pt>
                <c:pt idx="120">
                  <c:v>0.90929742682568171</c:v>
                </c:pt>
                <c:pt idx="121">
                  <c:v>0.86320936664887371</c:v>
                </c:pt>
                <c:pt idx="122">
                  <c:v>0.80849640381959009</c:v>
                </c:pt>
                <c:pt idx="123">
                  <c:v>0.74570521217672026</c:v>
                </c:pt>
                <c:pt idx="124">
                  <c:v>0.67546318055115095</c:v>
                </c:pt>
                <c:pt idx="125">
                  <c:v>0.59847214410395655</c:v>
                </c:pt>
                <c:pt idx="126">
                  <c:v>0.51550137182146416</c:v>
                </c:pt>
                <c:pt idx="127">
                  <c:v>0.42737988023382978</c:v>
                </c:pt>
                <c:pt idx="128">
                  <c:v>0.33498815015590511</c:v>
                </c:pt>
                <c:pt idx="129">
                  <c:v>0.23924932921398243</c:v>
                </c:pt>
                <c:pt idx="130">
                  <c:v>0.14112000805986721</c:v>
                </c:pt>
                <c:pt idx="131">
                  <c:v>4.1580662433290491E-2</c:v>
                </c:pt>
                <c:pt idx="132">
                  <c:v>-5.8374143427580086E-2</c:v>
                </c:pt>
                <c:pt idx="133">
                  <c:v>-0.15774569414324821</c:v>
                </c:pt>
                <c:pt idx="134">
                  <c:v>-0.25554110202683122</c:v>
                </c:pt>
                <c:pt idx="135">
                  <c:v>-0.35078322768961984</c:v>
                </c:pt>
                <c:pt idx="136">
                  <c:v>-0.44252044329485246</c:v>
                </c:pt>
                <c:pt idx="137">
                  <c:v>-0.5298361409084934</c:v>
                </c:pt>
                <c:pt idx="138">
                  <c:v>-0.61185789094271892</c:v>
                </c:pt>
                <c:pt idx="139">
                  <c:v>-0.68776615918397377</c:v>
                </c:pt>
                <c:pt idx="140">
                  <c:v>-0.7568024953079282</c:v>
                </c:pt>
                <c:pt idx="141">
                  <c:v>-0.81827711106435308</c:v>
                </c:pt>
                <c:pt idx="142">
                  <c:v>-0.8715757724135389</c:v>
                </c:pt>
                <c:pt idx="143">
                  <c:v>-0.91616593674941504</c:v>
                </c:pt>
                <c:pt idx="144">
                  <c:v>-0.95160207388948526</c:v>
                </c:pt>
                <c:pt idx="145">
                  <c:v>-0.97753011766507591</c:v>
                </c:pt>
                <c:pt idx="146">
                  <c:v>-0.99369100363345331</c:v>
                </c:pt>
                <c:pt idx="147">
                  <c:v>-0.99992325756409961</c:v>
                </c:pt>
                <c:pt idx="148">
                  <c:v>-0.99616460883584934</c:v>
                </c:pt>
                <c:pt idx="149">
                  <c:v>-0.98245261262435113</c:v>
                </c:pt>
                <c:pt idx="150">
                  <c:v>-0.95892427466316699</c:v>
                </c:pt>
                <c:pt idx="151">
                  <c:v>-0.92581468232776998</c:v>
                </c:pt>
                <c:pt idx="152">
                  <c:v>-0.88345465572020021</c:v>
                </c:pt>
                <c:pt idx="153">
                  <c:v>-0.83226744222395643</c:v>
                </c:pt>
                <c:pt idx="154">
                  <c:v>-0.77276448755605087</c:v>
                </c:pt>
                <c:pt idx="155">
                  <c:v>-0.70554032557046298</c:v>
                </c:pt>
                <c:pt idx="156">
                  <c:v>-0.63126663787239878</c:v>
                </c:pt>
                <c:pt idx="157">
                  <c:v>-0.5506855425977214</c:v>
                </c:pt>
                <c:pt idx="158">
                  <c:v>-0.46460217941384546</c:v>
                </c:pt>
                <c:pt idx="159">
                  <c:v>-0.37387666483032911</c:v>
                </c:pt>
                <c:pt idx="160">
                  <c:v>-0.27941549819902223</c:v>
                </c:pt>
                <c:pt idx="161">
                  <c:v>-0.18216250427219371</c:v>
                </c:pt>
                <c:pt idx="162">
                  <c:v>-8.3089402817596414E-2</c:v>
                </c:pt>
                <c:pt idx="163">
                  <c:v>1.6813900484250251E-2</c:v>
                </c:pt>
                <c:pt idx="164">
                  <c:v>0.11654920485039397</c:v>
                </c:pt>
                <c:pt idx="165">
                  <c:v>0.21511998808771751</c:v>
                </c:pt>
                <c:pt idx="166">
                  <c:v>0.31154136351328332</c:v>
                </c:pt>
                <c:pt idx="167">
                  <c:v>0.40484992061650654</c:v>
                </c:pt>
                <c:pt idx="168">
                  <c:v>0.49411335113852167</c:v>
                </c:pt>
                <c:pt idx="169">
                  <c:v>0.57843976438811828</c:v>
                </c:pt>
                <c:pt idx="170">
                  <c:v>0.65698659871871345</c:v>
                </c:pt>
                <c:pt idx="171">
                  <c:v>0.72896904012580777</c:v>
                </c:pt>
                <c:pt idx="172">
                  <c:v>0.79366786384909216</c:v>
                </c:pt>
                <c:pt idx="173">
                  <c:v>0.85043662062851211</c:v>
                </c:pt>
                <c:pt idx="174">
                  <c:v>0.89870809581158295</c:v>
                </c:pt>
                <c:pt idx="175">
                  <c:v>0.93799997677470404</c:v>
                </c:pt>
                <c:pt idx="176">
                  <c:v>0.96791967203146134</c:v>
                </c:pt>
                <c:pt idx="177">
                  <c:v>0.98816823387698505</c:v>
                </c:pt>
                <c:pt idx="178">
                  <c:v>0.99854334537459954</c:v>
                </c:pt>
                <c:pt idx="179">
                  <c:v>0.99894134183977668</c:v>
                </c:pt>
                <c:pt idx="180">
                  <c:v>0.98935824662339633</c:v>
                </c:pt>
                <c:pt idx="181">
                  <c:v>0.96988981084511061</c:v>
                </c:pt>
                <c:pt idx="182">
                  <c:v>0.94073055667980687</c:v>
                </c:pt>
                <c:pt idx="183">
                  <c:v>0.90217183375633703</c:v>
                </c:pt>
                <c:pt idx="184">
                  <c:v>0.85459890808833217</c:v>
                </c:pt>
                <c:pt idx="185">
                  <c:v>0.79848711262355021</c:v>
                </c:pt>
                <c:pt idx="186">
                  <c:v>0.73439709787418095</c:v>
                </c:pt>
                <c:pt idx="187">
                  <c:v>0.66296923008225783</c:v>
                </c:pt>
                <c:pt idx="188">
                  <c:v>0.58491719289184385</c:v>
                </c:pt>
                <c:pt idx="189">
                  <c:v>0.50102085645797079</c:v>
                </c:pt>
                <c:pt idx="190">
                  <c:v>0.41211848524184719</c:v>
                </c:pt>
                <c:pt idx="191">
                  <c:v>0.31909836234944639</c:v>
                </c:pt>
                <c:pt idx="192">
                  <c:v>0.22288991410034462</c:v>
                </c:pt>
                <c:pt idx="193">
                  <c:v>0.12445442350716217</c:v>
                </c:pt>
                <c:pt idx="194">
                  <c:v>2.4775425453457213E-2</c:v>
                </c:pt>
                <c:pt idx="195">
                  <c:v>-7.5151120461710116E-2</c:v>
                </c:pt>
                <c:pt idx="196">
                  <c:v>-0.17432678122288167</c:v>
                </c:pt>
                <c:pt idx="197">
                  <c:v>-0.2717606264108467</c:v>
                </c:pt>
                <c:pt idx="198">
                  <c:v>-0.36647912925183418</c:v>
                </c:pt>
                <c:pt idx="199">
                  <c:v>-0.4575358937752329</c:v>
                </c:pt>
                <c:pt idx="200">
                  <c:v>-0.5440211108892864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'Daten sin'!$N$1</c:f>
              <c:strCache>
                <c:ptCount val="1"/>
                <c:pt idx="0">
                  <c:v>Auswahl sin n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xVal>
            <c:numRef>
              <c:f>'Daten sin'!$A$2:$A$202</c:f>
              <c:numCache>
                <c:formatCode>General</c:formatCode>
                <c:ptCount val="201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-9.6999999999999993</c:v>
                </c:pt>
                <c:pt idx="4">
                  <c:v>-9.6</c:v>
                </c:pt>
                <c:pt idx="5">
                  <c:v>-9.5</c:v>
                </c:pt>
                <c:pt idx="6">
                  <c:v>-9.4</c:v>
                </c:pt>
                <c:pt idx="7">
                  <c:v>-9.3000000000000007</c:v>
                </c:pt>
                <c:pt idx="8">
                  <c:v>-9.1999999999999993</c:v>
                </c:pt>
                <c:pt idx="9">
                  <c:v>-9.1</c:v>
                </c:pt>
                <c:pt idx="10">
                  <c:v>-9</c:v>
                </c:pt>
                <c:pt idx="11">
                  <c:v>-8.9</c:v>
                </c:pt>
                <c:pt idx="12">
                  <c:v>-8.8000000000000007</c:v>
                </c:pt>
                <c:pt idx="13">
                  <c:v>-8.6999999999999993</c:v>
                </c:pt>
                <c:pt idx="14">
                  <c:v>-8.6</c:v>
                </c:pt>
                <c:pt idx="15">
                  <c:v>-8.5000000000000107</c:v>
                </c:pt>
                <c:pt idx="16">
                  <c:v>-8.4000000000000092</c:v>
                </c:pt>
                <c:pt idx="17">
                  <c:v>-8.3000000000000096</c:v>
                </c:pt>
                <c:pt idx="18">
                  <c:v>-8.2000000000000099</c:v>
                </c:pt>
                <c:pt idx="19">
                  <c:v>-8.1000000000000103</c:v>
                </c:pt>
                <c:pt idx="20">
                  <c:v>-8.0000000000000107</c:v>
                </c:pt>
                <c:pt idx="21">
                  <c:v>-7.9000000000000101</c:v>
                </c:pt>
                <c:pt idx="22">
                  <c:v>-7.8000000000000096</c:v>
                </c:pt>
                <c:pt idx="23">
                  <c:v>-7.7000000000000099</c:v>
                </c:pt>
                <c:pt idx="24">
                  <c:v>-7.6000000000000103</c:v>
                </c:pt>
                <c:pt idx="25">
                  <c:v>-7.5000000000000098</c:v>
                </c:pt>
                <c:pt idx="26">
                  <c:v>-7.4000000000000101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-7.0000000000000098</c:v>
                </c:pt>
                <c:pt idx="31">
                  <c:v>-6.9000000000000101</c:v>
                </c:pt>
                <c:pt idx="32">
                  <c:v>-6.8000000000000096</c:v>
                </c:pt>
                <c:pt idx="33">
                  <c:v>-6.7000000000000099</c:v>
                </c:pt>
                <c:pt idx="34">
                  <c:v>-6.6000000000000103</c:v>
                </c:pt>
                <c:pt idx="35">
                  <c:v>-6.5000000000000098</c:v>
                </c:pt>
                <c:pt idx="36">
                  <c:v>-6.4000000000000101</c:v>
                </c:pt>
                <c:pt idx="37">
                  <c:v>-6.3000000000000096</c:v>
                </c:pt>
                <c:pt idx="38">
                  <c:v>-6.2000000000000099</c:v>
                </c:pt>
                <c:pt idx="39">
                  <c:v>-6.1000000000000103</c:v>
                </c:pt>
                <c:pt idx="40">
                  <c:v>-6.0000000000000098</c:v>
                </c:pt>
                <c:pt idx="41">
                  <c:v>-5.9000000000000101</c:v>
                </c:pt>
                <c:pt idx="42">
                  <c:v>-5.8000000000000096</c:v>
                </c:pt>
                <c:pt idx="43">
                  <c:v>-5.7000000000000197</c:v>
                </c:pt>
                <c:pt idx="44">
                  <c:v>-5.6000000000000201</c:v>
                </c:pt>
                <c:pt idx="45">
                  <c:v>-5.5000000000000204</c:v>
                </c:pt>
                <c:pt idx="46">
                  <c:v>-5.4000000000000199</c:v>
                </c:pt>
                <c:pt idx="47">
                  <c:v>-5.3000000000000203</c:v>
                </c:pt>
                <c:pt idx="48">
                  <c:v>-5.2000000000000197</c:v>
                </c:pt>
                <c:pt idx="49">
                  <c:v>-5.1000000000000201</c:v>
                </c:pt>
                <c:pt idx="50">
                  <c:v>-5.0000000000000204</c:v>
                </c:pt>
                <c:pt idx="51">
                  <c:v>-4.9000000000000199</c:v>
                </c:pt>
                <c:pt idx="52">
                  <c:v>-4.8000000000000203</c:v>
                </c:pt>
                <c:pt idx="53">
                  <c:v>-4.7000000000000197</c:v>
                </c:pt>
                <c:pt idx="54">
                  <c:v>-4.6000000000000201</c:v>
                </c:pt>
                <c:pt idx="55">
                  <c:v>-4.5000000000000204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-4.2000000000000197</c:v>
                </c:pt>
                <c:pt idx="59">
                  <c:v>-4.1000000000000201</c:v>
                </c:pt>
                <c:pt idx="60">
                  <c:v>-4.0000000000000204</c:v>
                </c:pt>
                <c:pt idx="61">
                  <c:v>-3.9000000000000199</c:v>
                </c:pt>
                <c:pt idx="62">
                  <c:v>-3.8000000000000198</c:v>
                </c:pt>
                <c:pt idx="63">
                  <c:v>-3.7000000000000202</c:v>
                </c:pt>
                <c:pt idx="64">
                  <c:v>-3.6000000000000201</c:v>
                </c:pt>
                <c:pt idx="65">
                  <c:v>-3.50000000000002</c:v>
                </c:pt>
                <c:pt idx="66">
                  <c:v>-3.4000000000000199</c:v>
                </c:pt>
                <c:pt idx="67">
                  <c:v>-3.3000000000000198</c:v>
                </c:pt>
                <c:pt idx="68">
                  <c:v>-3.2000000000000202</c:v>
                </c:pt>
                <c:pt idx="69">
                  <c:v>-3.1000000000000201</c:v>
                </c:pt>
                <c:pt idx="70">
                  <c:v>-3.00000000000002</c:v>
                </c:pt>
                <c:pt idx="71">
                  <c:v>-2.9000000000000301</c:v>
                </c:pt>
                <c:pt idx="72">
                  <c:v>-2.80000000000003</c:v>
                </c:pt>
                <c:pt idx="73">
                  <c:v>-2.7000000000000299</c:v>
                </c:pt>
                <c:pt idx="74">
                  <c:v>-2.6000000000000298</c:v>
                </c:pt>
                <c:pt idx="75">
                  <c:v>-2.5000000000000302</c:v>
                </c:pt>
                <c:pt idx="76">
                  <c:v>-2.4000000000000301</c:v>
                </c:pt>
                <c:pt idx="77">
                  <c:v>-2.30000000000003</c:v>
                </c:pt>
                <c:pt idx="78">
                  <c:v>-2.2000000000000299</c:v>
                </c:pt>
                <c:pt idx="79">
                  <c:v>-2.1000000000000298</c:v>
                </c:pt>
                <c:pt idx="80">
                  <c:v>-2.0000000000000302</c:v>
                </c:pt>
                <c:pt idx="81">
                  <c:v>-1.9000000000000301</c:v>
                </c:pt>
                <c:pt idx="82">
                  <c:v>-1.80000000000003</c:v>
                </c:pt>
                <c:pt idx="83">
                  <c:v>-1.7000000000000299</c:v>
                </c:pt>
                <c:pt idx="84">
                  <c:v>-1.6000000000000301</c:v>
                </c:pt>
                <c:pt idx="85">
                  <c:v>-1.50000000000003</c:v>
                </c:pt>
                <c:pt idx="86">
                  <c:v>-1.4000000000000301</c:v>
                </c:pt>
                <c:pt idx="87">
                  <c:v>-1.30000000000003</c:v>
                </c:pt>
                <c:pt idx="88">
                  <c:v>-1.2000000000000299</c:v>
                </c:pt>
                <c:pt idx="89">
                  <c:v>-1.1000000000000301</c:v>
                </c:pt>
                <c:pt idx="90">
                  <c:v>-1.00000000000003</c:v>
                </c:pt>
                <c:pt idx="91">
                  <c:v>-0.900000000000031</c:v>
                </c:pt>
                <c:pt idx="92">
                  <c:v>-0.80000000000002902</c:v>
                </c:pt>
                <c:pt idx="93">
                  <c:v>-0.70000000000002904</c:v>
                </c:pt>
                <c:pt idx="94">
                  <c:v>-0.60000000000002995</c:v>
                </c:pt>
                <c:pt idx="95">
                  <c:v>-0.50000000000002998</c:v>
                </c:pt>
                <c:pt idx="96">
                  <c:v>-0.400000000000031</c:v>
                </c:pt>
                <c:pt idx="97">
                  <c:v>-0.30000000000002902</c:v>
                </c:pt>
                <c:pt idx="98">
                  <c:v>-0.20000000000002899</c:v>
                </c:pt>
                <c:pt idx="99">
                  <c:v>-0.100000000000041</c:v>
                </c:pt>
                <c:pt idx="100">
                  <c:v>0</c:v>
                </c:pt>
                <c:pt idx="101">
                  <c:v>9.9999999999999603E-2</c:v>
                </c:pt>
                <c:pt idx="102">
                  <c:v>0.19999999999999901</c:v>
                </c:pt>
                <c:pt idx="103">
                  <c:v>0.30000000000000099</c:v>
                </c:pt>
                <c:pt idx="104">
                  <c:v>0.4</c:v>
                </c:pt>
                <c:pt idx="105">
                  <c:v>0.5</c:v>
                </c:pt>
                <c:pt idx="106">
                  <c:v>0.6</c:v>
                </c:pt>
                <c:pt idx="107">
                  <c:v>0.69999999999999896</c:v>
                </c:pt>
                <c:pt idx="108">
                  <c:v>0.80000000000000104</c:v>
                </c:pt>
                <c:pt idx="109">
                  <c:v>0.9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1.2</c:v>
                </c:pt>
                <c:pt idx="113">
                  <c:v>1.3</c:v>
                </c:pt>
                <c:pt idx="114">
                  <c:v>1.4</c:v>
                </c:pt>
                <c:pt idx="115">
                  <c:v>1.5</c:v>
                </c:pt>
                <c:pt idx="116">
                  <c:v>1.6</c:v>
                </c:pt>
                <c:pt idx="117">
                  <c:v>1.7</c:v>
                </c:pt>
                <c:pt idx="118">
                  <c:v>1.8</c:v>
                </c:pt>
                <c:pt idx="119">
                  <c:v>1.9</c:v>
                </c:pt>
                <c:pt idx="120">
                  <c:v>2</c:v>
                </c:pt>
                <c:pt idx="121">
                  <c:v>2.1</c:v>
                </c:pt>
                <c:pt idx="122">
                  <c:v>2.2000000000000002</c:v>
                </c:pt>
                <c:pt idx="123">
                  <c:v>2.2999999999999998</c:v>
                </c:pt>
                <c:pt idx="124">
                  <c:v>2.4</c:v>
                </c:pt>
                <c:pt idx="125">
                  <c:v>2.5</c:v>
                </c:pt>
                <c:pt idx="126">
                  <c:v>2.6</c:v>
                </c:pt>
                <c:pt idx="127">
                  <c:v>2.7</c:v>
                </c:pt>
                <c:pt idx="128">
                  <c:v>2.8</c:v>
                </c:pt>
                <c:pt idx="129">
                  <c:v>2.9</c:v>
                </c:pt>
                <c:pt idx="130">
                  <c:v>3</c:v>
                </c:pt>
                <c:pt idx="131">
                  <c:v>3.1</c:v>
                </c:pt>
                <c:pt idx="132">
                  <c:v>3.2</c:v>
                </c:pt>
                <c:pt idx="133">
                  <c:v>3.3</c:v>
                </c:pt>
                <c:pt idx="134">
                  <c:v>3.4</c:v>
                </c:pt>
                <c:pt idx="135">
                  <c:v>3.5</c:v>
                </c:pt>
                <c:pt idx="136">
                  <c:v>3.6</c:v>
                </c:pt>
                <c:pt idx="137">
                  <c:v>3.7</c:v>
                </c:pt>
                <c:pt idx="138">
                  <c:v>3.8</c:v>
                </c:pt>
                <c:pt idx="139">
                  <c:v>3.9</c:v>
                </c:pt>
                <c:pt idx="140">
                  <c:v>4</c:v>
                </c:pt>
                <c:pt idx="141">
                  <c:v>4.0999999999999002</c:v>
                </c:pt>
                <c:pt idx="142">
                  <c:v>4.1999999999998998</c:v>
                </c:pt>
                <c:pt idx="143">
                  <c:v>4.2999999999999003</c:v>
                </c:pt>
                <c:pt idx="144">
                  <c:v>4.3999999999999</c:v>
                </c:pt>
                <c:pt idx="145">
                  <c:v>4.4999999999998996</c:v>
                </c:pt>
                <c:pt idx="146">
                  <c:v>4.5999999999999002</c:v>
                </c:pt>
                <c:pt idx="147">
                  <c:v>4.6999999999998998</c:v>
                </c:pt>
                <c:pt idx="148">
                  <c:v>4.7999999999999003</c:v>
                </c:pt>
                <c:pt idx="149">
                  <c:v>4.8999999999999</c:v>
                </c:pt>
                <c:pt idx="150">
                  <c:v>4.9999999999998996</c:v>
                </c:pt>
                <c:pt idx="151">
                  <c:v>5.0999999999999002</c:v>
                </c:pt>
                <c:pt idx="152">
                  <c:v>5.1999999999998998</c:v>
                </c:pt>
                <c:pt idx="153">
                  <c:v>5.2999999999999003</c:v>
                </c:pt>
                <c:pt idx="154">
                  <c:v>5.3999999999999</c:v>
                </c:pt>
                <c:pt idx="155">
                  <c:v>5.4999999999998996</c:v>
                </c:pt>
                <c:pt idx="156">
                  <c:v>5.5999999999999002</c:v>
                </c:pt>
                <c:pt idx="157">
                  <c:v>5.6999999999998998</c:v>
                </c:pt>
                <c:pt idx="158">
                  <c:v>5.7999999999999003</c:v>
                </c:pt>
                <c:pt idx="159">
                  <c:v>5.8999999999999</c:v>
                </c:pt>
                <c:pt idx="160">
                  <c:v>5.9999999999998996</c:v>
                </c:pt>
                <c:pt idx="161">
                  <c:v>6.0999999999999002</c:v>
                </c:pt>
                <c:pt idx="162">
                  <c:v>6.1999999999998998</c:v>
                </c:pt>
                <c:pt idx="163">
                  <c:v>6.2999999999999003</c:v>
                </c:pt>
                <c:pt idx="164">
                  <c:v>6.3999999999999</c:v>
                </c:pt>
                <c:pt idx="165">
                  <c:v>6.4999999999998996</c:v>
                </c:pt>
                <c:pt idx="166">
                  <c:v>6.5999999999999002</c:v>
                </c:pt>
                <c:pt idx="167">
                  <c:v>6.6999999999998998</c:v>
                </c:pt>
                <c:pt idx="168">
                  <c:v>6.7999999999999003</c:v>
                </c:pt>
                <c:pt idx="169">
                  <c:v>6.8999999999999</c:v>
                </c:pt>
                <c:pt idx="170">
                  <c:v>6.9999999999998996</c:v>
                </c:pt>
                <c:pt idx="171">
                  <c:v>7.0999999999999002</c:v>
                </c:pt>
                <c:pt idx="172">
                  <c:v>7.1999999999998998</c:v>
                </c:pt>
                <c:pt idx="173">
                  <c:v>7.2999999999999003</c:v>
                </c:pt>
                <c:pt idx="174">
                  <c:v>7.3999999999999</c:v>
                </c:pt>
                <c:pt idx="175">
                  <c:v>7.4999999999998996</c:v>
                </c:pt>
                <c:pt idx="176">
                  <c:v>7.5999999999999002</c:v>
                </c:pt>
                <c:pt idx="177">
                  <c:v>7.6999999999998998</c:v>
                </c:pt>
                <c:pt idx="178">
                  <c:v>7.7999999999999003</c:v>
                </c:pt>
                <c:pt idx="179">
                  <c:v>7.8999999999999</c:v>
                </c:pt>
                <c:pt idx="180">
                  <c:v>7.9999999999998996</c:v>
                </c:pt>
                <c:pt idx="181">
                  <c:v>8.0999999999999002</c:v>
                </c:pt>
                <c:pt idx="182">
                  <c:v>8.1999999999998998</c:v>
                </c:pt>
                <c:pt idx="183">
                  <c:v>8.2999999999998995</c:v>
                </c:pt>
                <c:pt idx="184">
                  <c:v>8.3999999999999009</c:v>
                </c:pt>
                <c:pt idx="185">
                  <c:v>8.4999999999999005</c:v>
                </c:pt>
                <c:pt idx="186">
                  <c:v>8.5999999999999002</c:v>
                </c:pt>
                <c:pt idx="187">
                  <c:v>8.6999999999998998</c:v>
                </c:pt>
                <c:pt idx="188">
                  <c:v>8.7999999999998995</c:v>
                </c:pt>
                <c:pt idx="189">
                  <c:v>8.8999999999999009</c:v>
                </c:pt>
                <c:pt idx="190">
                  <c:v>8.9999999999999005</c:v>
                </c:pt>
                <c:pt idx="191">
                  <c:v>9.0999999999999002</c:v>
                </c:pt>
                <c:pt idx="192">
                  <c:v>9.1999999999998998</c:v>
                </c:pt>
                <c:pt idx="193">
                  <c:v>9.2999999999998995</c:v>
                </c:pt>
                <c:pt idx="194">
                  <c:v>9.3999999999999009</c:v>
                </c:pt>
                <c:pt idx="195">
                  <c:v>9.4999999999999005</c:v>
                </c:pt>
                <c:pt idx="196">
                  <c:v>9.5999999999999002</c:v>
                </c:pt>
                <c:pt idx="197">
                  <c:v>9.6999999999998998</c:v>
                </c:pt>
                <c:pt idx="198">
                  <c:v>9.7999999999998995</c:v>
                </c:pt>
                <c:pt idx="199">
                  <c:v>9.8999999999999009</c:v>
                </c:pt>
                <c:pt idx="200">
                  <c:v>9.9999999999999005</c:v>
                </c:pt>
              </c:numCache>
            </c:numRef>
          </c:xVal>
          <c:yVal>
            <c:numRef>
              <c:f>'Daten sin'!$N$2:$N$202</c:f>
              <c:numCache>
                <c:formatCode>General</c:formatCode>
                <c:ptCount val="201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-9.6999999999999993</c:v>
                </c:pt>
                <c:pt idx="4">
                  <c:v>-9.6</c:v>
                </c:pt>
                <c:pt idx="5">
                  <c:v>-9.5</c:v>
                </c:pt>
                <c:pt idx="6">
                  <c:v>-9.4</c:v>
                </c:pt>
                <c:pt idx="7">
                  <c:v>-9.3000000000000007</c:v>
                </c:pt>
                <c:pt idx="8">
                  <c:v>-9.1999999999999993</c:v>
                </c:pt>
                <c:pt idx="9">
                  <c:v>-9.1</c:v>
                </c:pt>
                <c:pt idx="10">
                  <c:v>-9</c:v>
                </c:pt>
                <c:pt idx="11">
                  <c:v>-8.9</c:v>
                </c:pt>
                <c:pt idx="12">
                  <c:v>-8.8000000000000007</c:v>
                </c:pt>
                <c:pt idx="13">
                  <c:v>-8.6999999999999993</c:v>
                </c:pt>
                <c:pt idx="14">
                  <c:v>-8.6</c:v>
                </c:pt>
                <c:pt idx="15">
                  <c:v>-8.5000000000000107</c:v>
                </c:pt>
                <c:pt idx="16">
                  <c:v>-8.4000000000000092</c:v>
                </c:pt>
                <c:pt idx="17">
                  <c:v>-8.3000000000000096</c:v>
                </c:pt>
                <c:pt idx="18">
                  <c:v>-8.2000000000000099</c:v>
                </c:pt>
                <c:pt idx="19">
                  <c:v>-8.1000000000000103</c:v>
                </c:pt>
                <c:pt idx="20">
                  <c:v>-8.0000000000000107</c:v>
                </c:pt>
                <c:pt idx="21">
                  <c:v>-7.9000000000000101</c:v>
                </c:pt>
                <c:pt idx="22">
                  <c:v>-7.8000000000000096</c:v>
                </c:pt>
                <c:pt idx="23">
                  <c:v>-7.7000000000000099</c:v>
                </c:pt>
                <c:pt idx="24">
                  <c:v>-7.6000000000000103</c:v>
                </c:pt>
                <c:pt idx="25">
                  <c:v>-7.5000000000000098</c:v>
                </c:pt>
                <c:pt idx="26">
                  <c:v>-7.4000000000000101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-7.0000000000000098</c:v>
                </c:pt>
                <c:pt idx="31">
                  <c:v>-6.9000000000000101</c:v>
                </c:pt>
                <c:pt idx="32">
                  <c:v>-6.8000000000000096</c:v>
                </c:pt>
                <c:pt idx="33">
                  <c:v>-6.7000000000000099</c:v>
                </c:pt>
                <c:pt idx="34">
                  <c:v>-6.6000000000000103</c:v>
                </c:pt>
                <c:pt idx="35">
                  <c:v>-6.5000000000000098</c:v>
                </c:pt>
                <c:pt idx="36">
                  <c:v>-6.4000000000000101</c:v>
                </c:pt>
                <c:pt idx="37">
                  <c:v>-6.3000000000000096</c:v>
                </c:pt>
                <c:pt idx="38">
                  <c:v>-6.2000000000000099</c:v>
                </c:pt>
                <c:pt idx="39">
                  <c:v>-6.1000000000000103</c:v>
                </c:pt>
                <c:pt idx="40">
                  <c:v>-6.0000000000000098</c:v>
                </c:pt>
                <c:pt idx="41">
                  <c:v>-5.9000000000000101</c:v>
                </c:pt>
                <c:pt idx="42">
                  <c:v>-5.8000000000000096</c:v>
                </c:pt>
                <c:pt idx="43">
                  <c:v>-5.7000000000000197</c:v>
                </c:pt>
                <c:pt idx="44">
                  <c:v>-5.6000000000000201</c:v>
                </c:pt>
                <c:pt idx="45">
                  <c:v>-5.5000000000000204</c:v>
                </c:pt>
                <c:pt idx="46">
                  <c:v>-5.4000000000000199</c:v>
                </c:pt>
                <c:pt idx="47">
                  <c:v>-5.3000000000000203</c:v>
                </c:pt>
                <c:pt idx="48">
                  <c:v>-5.2000000000000197</c:v>
                </c:pt>
                <c:pt idx="49">
                  <c:v>-5.1000000000000201</c:v>
                </c:pt>
                <c:pt idx="50">
                  <c:v>-5.0000000000000204</c:v>
                </c:pt>
                <c:pt idx="51">
                  <c:v>-4.9000000000000199</c:v>
                </c:pt>
                <c:pt idx="52">
                  <c:v>-4.8000000000000203</c:v>
                </c:pt>
                <c:pt idx="53">
                  <c:v>-4.7000000000000197</c:v>
                </c:pt>
                <c:pt idx="54">
                  <c:v>-4.6000000000000201</c:v>
                </c:pt>
                <c:pt idx="55">
                  <c:v>-4.5000000000000204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-4.2000000000000197</c:v>
                </c:pt>
                <c:pt idx="59">
                  <c:v>-4.1000000000000201</c:v>
                </c:pt>
                <c:pt idx="60">
                  <c:v>-4.0000000000000204</c:v>
                </c:pt>
                <c:pt idx="61">
                  <c:v>-3.9000000000000199</c:v>
                </c:pt>
                <c:pt idx="62">
                  <c:v>-3.8000000000000198</c:v>
                </c:pt>
                <c:pt idx="63">
                  <c:v>-3.7000000000000202</c:v>
                </c:pt>
                <c:pt idx="64">
                  <c:v>-3.6000000000000201</c:v>
                </c:pt>
                <c:pt idx="65">
                  <c:v>-3.50000000000002</c:v>
                </c:pt>
                <c:pt idx="66">
                  <c:v>-3.4000000000000199</c:v>
                </c:pt>
                <c:pt idx="67">
                  <c:v>-3.3000000000000198</c:v>
                </c:pt>
                <c:pt idx="68">
                  <c:v>-3.2000000000000202</c:v>
                </c:pt>
                <c:pt idx="69">
                  <c:v>-3.1000000000000201</c:v>
                </c:pt>
                <c:pt idx="70">
                  <c:v>-3.00000000000002</c:v>
                </c:pt>
                <c:pt idx="71">
                  <c:v>-2.9000000000000301</c:v>
                </c:pt>
                <c:pt idx="72">
                  <c:v>-2.80000000000003</c:v>
                </c:pt>
                <c:pt idx="73">
                  <c:v>-2.7000000000000299</c:v>
                </c:pt>
                <c:pt idx="74">
                  <c:v>-2.6000000000000298</c:v>
                </c:pt>
                <c:pt idx="75">
                  <c:v>-2.5000000000000302</c:v>
                </c:pt>
                <c:pt idx="76">
                  <c:v>-2.4000000000000301</c:v>
                </c:pt>
                <c:pt idx="77">
                  <c:v>-2.30000000000003</c:v>
                </c:pt>
                <c:pt idx="78">
                  <c:v>-2.2000000000000299</c:v>
                </c:pt>
                <c:pt idx="79">
                  <c:v>-2.1000000000000298</c:v>
                </c:pt>
                <c:pt idx="80">
                  <c:v>-2.0000000000000302</c:v>
                </c:pt>
                <c:pt idx="81">
                  <c:v>-1.9000000000000301</c:v>
                </c:pt>
                <c:pt idx="82">
                  <c:v>-1.80000000000003</c:v>
                </c:pt>
                <c:pt idx="83">
                  <c:v>-1.7000000000000299</c:v>
                </c:pt>
                <c:pt idx="84">
                  <c:v>-1.6000000000000301</c:v>
                </c:pt>
                <c:pt idx="85">
                  <c:v>-1.50000000000003</c:v>
                </c:pt>
                <c:pt idx="86">
                  <c:v>-1.4000000000000301</c:v>
                </c:pt>
                <c:pt idx="87">
                  <c:v>-1.30000000000003</c:v>
                </c:pt>
                <c:pt idx="88">
                  <c:v>-1.2000000000000299</c:v>
                </c:pt>
                <c:pt idx="89">
                  <c:v>-1.1000000000000301</c:v>
                </c:pt>
                <c:pt idx="90">
                  <c:v>-1.00000000000003</c:v>
                </c:pt>
                <c:pt idx="91">
                  <c:v>-0.900000000000031</c:v>
                </c:pt>
                <c:pt idx="92">
                  <c:v>-0.80000000000002902</c:v>
                </c:pt>
                <c:pt idx="93">
                  <c:v>-0.70000000000002904</c:v>
                </c:pt>
                <c:pt idx="94">
                  <c:v>-0.60000000000002995</c:v>
                </c:pt>
                <c:pt idx="95">
                  <c:v>-0.50000000000002998</c:v>
                </c:pt>
                <c:pt idx="96">
                  <c:v>-0.400000000000031</c:v>
                </c:pt>
                <c:pt idx="97">
                  <c:v>-0.30000000000002902</c:v>
                </c:pt>
                <c:pt idx="98">
                  <c:v>-0.20000000000002899</c:v>
                </c:pt>
                <c:pt idx="99">
                  <c:v>-0.100000000000041</c:v>
                </c:pt>
                <c:pt idx="100">
                  <c:v>0</c:v>
                </c:pt>
                <c:pt idx="101">
                  <c:v>9.9999999999999603E-2</c:v>
                </c:pt>
                <c:pt idx="102">
                  <c:v>0.19999999999999901</c:v>
                </c:pt>
                <c:pt idx="103">
                  <c:v>0.30000000000000099</c:v>
                </c:pt>
                <c:pt idx="104">
                  <c:v>0.4</c:v>
                </c:pt>
                <c:pt idx="105">
                  <c:v>0.5</c:v>
                </c:pt>
                <c:pt idx="106">
                  <c:v>0.6</c:v>
                </c:pt>
                <c:pt idx="107">
                  <c:v>0.69999999999999896</c:v>
                </c:pt>
                <c:pt idx="108">
                  <c:v>0.80000000000000104</c:v>
                </c:pt>
                <c:pt idx="109">
                  <c:v>0.9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1.2</c:v>
                </c:pt>
                <c:pt idx="113">
                  <c:v>1.3</c:v>
                </c:pt>
                <c:pt idx="114">
                  <c:v>1.4</c:v>
                </c:pt>
                <c:pt idx="115">
                  <c:v>1.5</c:v>
                </c:pt>
                <c:pt idx="116">
                  <c:v>1.6</c:v>
                </c:pt>
                <c:pt idx="117">
                  <c:v>1.7</c:v>
                </c:pt>
                <c:pt idx="118">
                  <c:v>1.8</c:v>
                </c:pt>
                <c:pt idx="119">
                  <c:v>1.9</c:v>
                </c:pt>
                <c:pt idx="120">
                  <c:v>2</c:v>
                </c:pt>
                <c:pt idx="121">
                  <c:v>2.1</c:v>
                </c:pt>
                <c:pt idx="122">
                  <c:v>2.2000000000000002</c:v>
                </c:pt>
                <c:pt idx="123">
                  <c:v>2.2999999999999998</c:v>
                </c:pt>
                <c:pt idx="124">
                  <c:v>2.4</c:v>
                </c:pt>
                <c:pt idx="125">
                  <c:v>2.5</c:v>
                </c:pt>
                <c:pt idx="126">
                  <c:v>2.6</c:v>
                </c:pt>
                <c:pt idx="127">
                  <c:v>2.7</c:v>
                </c:pt>
                <c:pt idx="128">
                  <c:v>2.8</c:v>
                </c:pt>
                <c:pt idx="129">
                  <c:v>2.9</c:v>
                </c:pt>
                <c:pt idx="130">
                  <c:v>3</c:v>
                </c:pt>
                <c:pt idx="131">
                  <c:v>3.1</c:v>
                </c:pt>
                <c:pt idx="132">
                  <c:v>3.2</c:v>
                </c:pt>
                <c:pt idx="133">
                  <c:v>3.3</c:v>
                </c:pt>
                <c:pt idx="134">
                  <c:v>3.4</c:v>
                </c:pt>
                <c:pt idx="135">
                  <c:v>3.5</c:v>
                </c:pt>
                <c:pt idx="136">
                  <c:v>3.6</c:v>
                </c:pt>
                <c:pt idx="137">
                  <c:v>3.7</c:v>
                </c:pt>
                <c:pt idx="138">
                  <c:v>3.8</c:v>
                </c:pt>
                <c:pt idx="139">
                  <c:v>3.9</c:v>
                </c:pt>
                <c:pt idx="140">
                  <c:v>4</c:v>
                </c:pt>
                <c:pt idx="141">
                  <c:v>4.0999999999999002</c:v>
                </c:pt>
                <c:pt idx="142">
                  <c:v>4.1999999999998998</c:v>
                </c:pt>
                <c:pt idx="143">
                  <c:v>4.2999999999999003</c:v>
                </c:pt>
                <c:pt idx="144">
                  <c:v>4.3999999999999</c:v>
                </c:pt>
                <c:pt idx="145">
                  <c:v>4.4999999999998996</c:v>
                </c:pt>
                <c:pt idx="146">
                  <c:v>4.5999999999999002</c:v>
                </c:pt>
                <c:pt idx="147">
                  <c:v>4.6999999999998998</c:v>
                </c:pt>
                <c:pt idx="148">
                  <c:v>4.7999999999999003</c:v>
                </c:pt>
                <c:pt idx="149">
                  <c:v>4.8999999999999</c:v>
                </c:pt>
                <c:pt idx="150">
                  <c:v>4.9999999999998996</c:v>
                </c:pt>
                <c:pt idx="151">
                  <c:v>5.0999999999999002</c:v>
                </c:pt>
                <c:pt idx="152">
                  <c:v>5.1999999999998998</c:v>
                </c:pt>
                <c:pt idx="153">
                  <c:v>5.2999999999999003</c:v>
                </c:pt>
                <c:pt idx="154">
                  <c:v>5.3999999999999</c:v>
                </c:pt>
                <c:pt idx="155">
                  <c:v>5.4999999999998996</c:v>
                </c:pt>
                <c:pt idx="156">
                  <c:v>5.5999999999999002</c:v>
                </c:pt>
                <c:pt idx="157">
                  <c:v>5.6999999999998998</c:v>
                </c:pt>
                <c:pt idx="158">
                  <c:v>5.7999999999999003</c:v>
                </c:pt>
                <c:pt idx="159">
                  <c:v>5.8999999999999</c:v>
                </c:pt>
                <c:pt idx="160">
                  <c:v>5.9999999999998996</c:v>
                </c:pt>
                <c:pt idx="161">
                  <c:v>6.0999999999999002</c:v>
                </c:pt>
                <c:pt idx="162">
                  <c:v>6.1999999999998998</c:v>
                </c:pt>
                <c:pt idx="163">
                  <c:v>6.2999999999999003</c:v>
                </c:pt>
                <c:pt idx="164">
                  <c:v>6.3999999999999</c:v>
                </c:pt>
                <c:pt idx="165">
                  <c:v>6.4999999999998996</c:v>
                </c:pt>
                <c:pt idx="166">
                  <c:v>6.5999999999999002</c:v>
                </c:pt>
                <c:pt idx="167">
                  <c:v>6.6999999999998998</c:v>
                </c:pt>
                <c:pt idx="168">
                  <c:v>6.7999999999999003</c:v>
                </c:pt>
                <c:pt idx="169">
                  <c:v>6.8999999999999</c:v>
                </c:pt>
                <c:pt idx="170">
                  <c:v>6.9999999999998996</c:v>
                </c:pt>
                <c:pt idx="171">
                  <c:v>7.0999999999999002</c:v>
                </c:pt>
                <c:pt idx="172">
                  <c:v>7.1999999999998998</c:v>
                </c:pt>
                <c:pt idx="173">
                  <c:v>7.2999999999999003</c:v>
                </c:pt>
                <c:pt idx="174">
                  <c:v>7.3999999999999</c:v>
                </c:pt>
                <c:pt idx="175">
                  <c:v>7.4999999999998996</c:v>
                </c:pt>
                <c:pt idx="176">
                  <c:v>7.5999999999999002</c:v>
                </c:pt>
                <c:pt idx="177">
                  <c:v>7.6999999999998998</c:v>
                </c:pt>
                <c:pt idx="178">
                  <c:v>7.7999999999999003</c:v>
                </c:pt>
                <c:pt idx="179">
                  <c:v>7.8999999999999</c:v>
                </c:pt>
                <c:pt idx="180">
                  <c:v>7.9999999999998996</c:v>
                </c:pt>
                <c:pt idx="181">
                  <c:v>8.0999999999999002</c:v>
                </c:pt>
                <c:pt idx="182">
                  <c:v>8.1999999999998998</c:v>
                </c:pt>
                <c:pt idx="183">
                  <c:v>8.2999999999998995</c:v>
                </c:pt>
                <c:pt idx="184">
                  <c:v>8.3999999999999009</c:v>
                </c:pt>
                <c:pt idx="185">
                  <c:v>8.4999999999999005</c:v>
                </c:pt>
                <c:pt idx="186">
                  <c:v>8.5999999999999002</c:v>
                </c:pt>
                <c:pt idx="187">
                  <c:v>8.6999999999998998</c:v>
                </c:pt>
                <c:pt idx="188">
                  <c:v>8.7999999999998995</c:v>
                </c:pt>
                <c:pt idx="189">
                  <c:v>8.8999999999999009</c:v>
                </c:pt>
                <c:pt idx="190">
                  <c:v>8.9999999999999005</c:v>
                </c:pt>
                <c:pt idx="191">
                  <c:v>9.0999999999999002</c:v>
                </c:pt>
                <c:pt idx="192">
                  <c:v>9.1999999999998998</c:v>
                </c:pt>
                <c:pt idx="193">
                  <c:v>9.2999999999998995</c:v>
                </c:pt>
                <c:pt idx="194">
                  <c:v>9.3999999999999009</c:v>
                </c:pt>
                <c:pt idx="195">
                  <c:v>9.4999999999999005</c:v>
                </c:pt>
                <c:pt idx="196">
                  <c:v>9.5999999999999002</c:v>
                </c:pt>
                <c:pt idx="197">
                  <c:v>9.6999999999998998</c:v>
                </c:pt>
                <c:pt idx="198">
                  <c:v>9.7999999999998995</c:v>
                </c:pt>
                <c:pt idx="199">
                  <c:v>9.8999999999999009</c:v>
                </c:pt>
                <c:pt idx="200">
                  <c:v>9.9999999999999005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066368"/>
        <c:axId val="159076352"/>
      </c:scatterChart>
      <c:valAx>
        <c:axId val="159066368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9076352"/>
        <c:crosses val="autoZero"/>
        <c:crossBetween val="midCat"/>
      </c:valAx>
      <c:valAx>
        <c:axId val="159076352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90663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661212802945084E-2"/>
          <c:y val="0.12515504652827489"/>
          <c:w val="0.92965913351740126"/>
          <c:h val="0.8478345025053686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'Daten cos'!$B$1</c:f>
              <c:strCache>
                <c:ptCount val="1"/>
                <c:pt idx="0">
                  <c:v>cos(x)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'Daten cos'!$A$2:$A$202</c:f>
              <c:numCache>
                <c:formatCode>General</c:formatCode>
                <c:ptCount val="201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-9.6999999999999993</c:v>
                </c:pt>
                <c:pt idx="4">
                  <c:v>-9.6</c:v>
                </c:pt>
                <c:pt idx="5">
                  <c:v>-9.5</c:v>
                </c:pt>
                <c:pt idx="6">
                  <c:v>-9.4</c:v>
                </c:pt>
                <c:pt idx="7">
                  <c:v>-9.3000000000000007</c:v>
                </c:pt>
                <c:pt idx="8">
                  <c:v>-9.1999999999999993</c:v>
                </c:pt>
                <c:pt idx="9">
                  <c:v>-9.1</c:v>
                </c:pt>
                <c:pt idx="10">
                  <c:v>-9</c:v>
                </c:pt>
                <c:pt idx="11">
                  <c:v>-8.9</c:v>
                </c:pt>
                <c:pt idx="12">
                  <c:v>-8.8000000000000007</c:v>
                </c:pt>
                <c:pt idx="13">
                  <c:v>-8.6999999999999993</c:v>
                </c:pt>
                <c:pt idx="14">
                  <c:v>-8.6</c:v>
                </c:pt>
                <c:pt idx="15">
                  <c:v>-8.5000000000000107</c:v>
                </c:pt>
                <c:pt idx="16">
                  <c:v>-8.4000000000000092</c:v>
                </c:pt>
                <c:pt idx="17">
                  <c:v>-8.3000000000000096</c:v>
                </c:pt>
                <c:pt idx="18">
                  <c:v>-8.2000000000000099</c:v>
                </c:pt>
                <c:pt idx="19">
                  <c:v>-8.1000000000000103</c:v>
                </c:pt>
                <c:pt idx="20">
                  <c:v>-8.0000000000000107</c:v>
                </c:pt>
                <c:pt idx="21">
                  <c:v>-7.9000000000000101</c:v>
                </c:pt>
                <c:pt idx="22">
                  <c:v>-7.8000000000000096</c:v>
                </c:pt>
                <c:pt idx="23">
                  <c:v>-7.7000000000000099</c:v>
                </c:pt>
                <c:pt idx="24">
                  <c:v>-7.6000000000000103</c:v>
                </c:pt>
                <c:pt idx="25">
                  <c:v>-7.5000000000000098</c:v>
                </c:pt>
                <c:pt idx="26">
                  <c:v>-7.4000000000000101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-7.0000000000000098</c:v>
                </c:pt>
                <c:pt idx="31">
                  <c:v>-6.9000000000000101</c:v>
                </c:pt>
                <c:pt idx="32">
                  <c:v>-6.8000000000000096</c:v>
                </c:pt>
                <c:pt idx="33">
                  <c:v>-6.7000000000000099</c:v>
                </c:pt>
                <c:pt idx="34">
                  <c:v>-6.6000000000000103</c:v>
                </c:pt>
                <c:pt idx="35">
                  <c:v>-6.5000000000000098</c:v>
                </c:pt>
                <c:pt idx="36">
                  <c:v>-6.4000000000000101</c:v>
                </c:pt>
                <c:pt idx="37">
                  <c:v>-6.3000000000000096</c:v>
                </c:pt>
                <c:pt idx="38">
                  <c:v>-6.2000000000000099</c:v>
                </c:pt>
                <c:pt idx="39">
                  <c:v>-6.1000000000000103</c:v>
                </c:pt>
                <c:pt idx="40">
                  <c:v>-6.0000000000000098</c:v>
                </c:pt>
                <c:pt idx="41">
                  <c:v>-5.9000000000000101</c:v>
                </c:pt>
                <c:pt idx="42">
                  <c:v>-5.8000000000000096</c:v>
                </c:pt>
                <c:pt idx="43">
                  <c:v>-5.7000000000000197</c:v>
                </c:pt>
                <c:pt idx="44">
                  <c:v>-5.6000000000000201</c:v>
                </c:pt>
                <c:pt idx="45">
                  <c:v>-5.5000000000000204</c:v>
                </c:pt>
                <c:pt idx="46">
                  <c:v>-5.4000000000000199</c:v>
                </c:pt>
                <c:pt idx="47">
                  <c:v>-5.3000000000000203</c:v>
                </c:pt>
                <c:pt idx="48">
                  <c:v>-5.2000000000000197</c:v>
                </c:pt>
                <c:pt idx="49">
                  <c:v>-5.1000000000000201</c:v>
                </c:pt>
                <c:pt idx="50">
                  <c:v>-5.0000000000000204</c:v>
                </c:pt>
                <c:pt idx="51">
                  <c:v>-4.9000000000000199</c:v>
                </c:pt>
                <c:pt idx="52">
                  <c:v>-4.8000000000000203</c:v>
                </c:pt>
                <c:pt idx="53">
                  <c:v>-4.7000000000000197</c:v>
                </c:pt>
                <c:pt idx="54">
                  <c:v>-4.6000000000000201</c:v>
                </c:pt>
                <c:pt idx="55">
                  <c:v>-4.5000000000000204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-4.2000000000000197</c:v>
                </c:pt>
                <c:pt idx="59">
                  <c:v>-4.1000000000000201</c:v>
                </c:pt>
                <c:pt idx="60">
                  <c:v>-4.0000000000000204</c:v>
                </c:pt>
                <c:pt idx="61">
                  <c:v>-3.9000000000000199</c:v>
                </c:pt>
                <c:pt idx="62">
                  <c:v>-3.8000000000000198</c:v>
                </c:pt>
                <c:pt idx="63">
                  <c:v>-3.7000000000000202</c:v>
                </c:pt>
                <c:pt idx="64">
                  <c:v>-3.6000000000000201</c:v>
                </c:pt>
                <c:pt idx="65">
                  <c:v>-3.50000000000002</c:v>
                </c:pt>
                <c:pt idx="66">
                  <c:v>-3.4000000000000199</c:v>
                </c:pt>
                <c:pt idx="67">
                  <c:v>-3.3000000000000198</c:v>
                </c:pt>
                <c:pt idx="68">
                  <c:v>-3.2000000000000202</c:v>
                </c:pt>
                <c:pt idx="69">
                  <c:v>-3.1000000000000201</c:v>
                </c:pt>
                <c:pt idx="70">
                  <c:v>-3.00000000000002</c:v>
                </c:pt>
                <c:pt idx="71">
                  <c:v>-2.9000000000000301</c:v>
                </c:pt>
                <c:pt idx="72">
                  <c:v>-2.80000000000003</c:v>
                </c:pt>
                <c:pt idx="73">
                  <c:v>-2.7000000000000299</c:v>
                </c:pt>
                <c:pt idx="74">
                  <c:v>-2.6000000000000298</c:v>
                </c:pt>
                <c:pt idx="75">
                  <c:v>-2.5000000000000302</c:v>
                </c:pt>
                <c:pt idx="76">
                  <c:v>-2.4000000000000301</c:v>
                </c:pt>
                <c:pt idx="77">
                  <c:v>-2.30000000000003</c:v>
                </c:pt>
                <c:pt idx="78">
                  <c:v>-2.2000000000000299</c:v>
                </c:pt>
                <c:pt idx="79">
                  <c:v>-2.1000000000000298</c:v>
                </c:pt>
                <c:pt idx="80">
                  <c:v>-2.0000000000000302</c:v>
                </c:pt>
                <c:pt idx="81">
                  <c:v>-1.9000000000000301</c:v>
                </c:pt>
                <c:pt idx="82">
                  <c:v>-1.80000000000003</c:v>
                </c:pt>
                <c:pt idx="83">
                  <c:v>-1.7000000000000299</c:v>
                </c:pt>
                <c:pt idx="84">
                  <c:v>-1.6000000000000301</c:v>
                </c:pt>
                <c:pt idx="85">
                  <c:v>-1.50000000000003</c:v>
                </c:pt>
                <c:pt idx="86">
                  <c:v>-1.4000000000000301</c:v>
                </c:pt>
                <c:pt idx="87">
                  <c:v>-1.30000000000003</c:v>
                </c:pt>
                <c:pt idx="88">
                  <c:v>-1.2000000000000299</c:v>
                </c:pt>
                <c:pt idx="89">
                  <c:v>-1.1000000000000301</c:v>
                </c:pt>
                <c:pt idx="90">
                  <c:v>-1.00000000000003</c:v>
                </c:pt>
                <c:pt idx="91">
                  <c:v>-0.900000000000031</c:v>
                </c:pt>
                <c:pt idx="92">
                  <c:v>-0.80000000000002902</c:v>
                </c:pt>
                <c:pt idx="93">
                  <c:v>-0.70000000000002904</c:v>
                </c:pt>
                <c:pt idx="94">
                  <c:v>-0.60000000000002995</c:v>
                </c:pt>
                <c:pt idx="95">
                  <c:v>-0.50000000000002998</c:v>
                </c:pt>
                <c:pt idx="96">
                  <c:v>-0.400000000000031</c:v>
                </c:pt>
                <c:pt idx="97">
                  <c:v>-0.30000000000002902</c:v>
                </c:pt>
                <c:pt idx="98">
                  <c:v>-0.20000000000002899</c:v>
                </c:pt>
                <c:pt idx="99">
                  <c:v>-0.100000000000041</c:v>
                </c:pt>
                <c:pt idx="100">
                  <c:v>0</c:v>
                </c:pt>
                <c:pt idx="101">
                  <c:v>9.9999999999999603E-2</c:v>
                </c:pt>
                <c:pt idx="102">
                  <c:v>0.19999999999999901</c:v>
                </c:pt>
                <c:pt idx="103">
                  <c:v>0.30000000000000099</c:v>
                </c:pt>
                <c:pt idx="104">
                  <c:v>0.4</c:v>
                </c:pt>
                <c:pt idx="105">
                  <c:v>0.5</c:v>
                </c:pt>
                <c:pt idx="106">
                  <c:v>0.6</c:v>
                </c:pt>
                <c:pt idx="107">
                  <c:v>0.69999999999999896</c:v>
                </c:pt>
                <c:pt idx="108">
                  <c:v>0.80000000000000104</c:v>
                </c:pt>
                <c:pt idx="109">
                  <c:v>0.9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1.2</c:v>
                </c:pt>
                <c:pt idx="113">
                  <c:v>1.3</c:v>
                </c:pt>
                <c:pt idx="114">
                  <c:v>1.4</c:v>
                </c:pt>
                <c:pt idx="115">
                  <c:v>1.5</c:v>
                </c:pt>
                <c:pt idx="116">
                  <c:v>1.6</c:v>
                </c:pt>
                <c:pt idx="117">
                  <c:v>1.7</c:v>
                </c:pt>
                <c:pt idx="118">
                  <c:v>1.8</c:v>
                </c:pt>
                <c:pt idx="119">
                  <c:v>1.9</c:v>
                </c:pt>
                <c:pt idx="120">
                  <c:v>2</c:v>
                </c:pt>
                <c:pt idx="121">
                  <c:v>2.1</c:v>
                </c:pt>
                <c:pt idx="122">
                  <c:v>2.2000000000000002</c:v>
                </c:pt>
                <c:pt idx="123">
                  <c:v>2.2999999999999998</c:v>
                </c:pt>
                <c:pt idx="124">
                  <c:v>2.4</c:v>
                </c:pt>
                <c:pt idx="125">
                  <c:v>2.5</c:v>
                </c:pt>
                <c:pt idx="126">
                  <c:v>2.6</c:v>
                </c:pt>
                <c:pt idx="127">
                  <c:v>2.7</c:v>
                </c:pt>
                <c:pt idx="128">
                  <c:v>2.8</c:v>
                </c:pt>
                <c:pt idx="129">
                  <c:v>2.9</c:v>
                </c:pt>
                <c:pt idx="130">
                  <c:v>3</c:v>
                </c:pt>
                <c:pt idx="131">
                  <c:v>3.1</c:v>
                </c:pt>
                <c:pt idx="132">
                  <c:v>3.2</c:v>
                </c:pt>
                <c:pt idx="133">
                  <c:v>3.3</c:v>
                </c:pt>
                <c:pt idx="134">
                  <c:v>3.4</c:v>
                </c:pt>
                <c:pt idx="135">
                  <c:v>3.5</c:v>
                </c:pt>
                <c:pt idx="136">
                  <c:v>3.6</c:v>
                </c:pt>
                <c:pt idx="137">
                  <c:v>3.7</c:v>
                </c:pt>
                <c:pt idx="138">
                  <c:v>3.8</c:v>
                </c:pt>
                <c:pt idx="139">
                  <c:v>3.9</c:v>
                </c:pt>
                <c:pt idx="140">
                  <c:v>4</c:v>
                </c:pt>
                <c:pt idx="141">
                  <c:v>4.0999999999999002</c:v>
                </c:pt>
                <c:pt idx="142">
                  <c:v>4.1999999999998998</c:v>
                </c:pt>
                <c:pt idx="143">
                  <c:v>4.2999999999999003</c:v>
                </c:pt>
                <c:pt idx="144">
                  <c:v>4.3999999999999</c:v>
                </c:pt>
                <c:pt idx="145">
                  <c:v>4.4999999999998996</c:v>
                </c:pt>
                <c:pt idx="146">
                  <c:v>4.5999999999999002</c:v>
                </c:pt>
                <c:pt idx="147">
                  <c:v>4.6999999999998998</c:v>
                </c:pt>
                <c:pt idx="148">
                  <c:v>4.7999999999999003</c:v>
                </c:pt>
                <c:pt idx="149">
                  <c:v>4.8999999999999</c:v>
                </c:pt>
                <c:pt idx="150">
                  <c:v>4.9999999999998996</c:v>
                </c:pt>
                <c:pt idx="151">
                  <c:v>5.0999999999999002</c:v>
                </c:pt>
                <c:pt idx="152">
                  <c:v>5.1999999999998998</c:v>
                </c:pt>
                <c:pt idx="153">
                  <c:v>5.2999999999999003</c:v>
                </c:pt>
                <c:pt idx="154">
                  <c:v>5.3999999999999</c:v>
                </c:pt>
                <c:pt idx="155">
                  <c:v>5.4999999999998996</c:v>
                </c:pt>
                <c:pt idx="156">
                  <c:v>5.5999999999999002</c:v>
                </c:pt>
                <c:pt idx="157">
                  <c:v>5.6999999999998998</c:v>
                </c:pt>
                <c:pt idx="158">
                  <c:v>5.7999999999999003</c:v>
                </c:pt>
                <c:pt idx="159">
                  <c:v>5.8999999999999</c:v>
                </c:pt>
                <c:pt idx="160">
                  <c:v>5.9999999999998996</c:v>
                </c:pt>
                <c:pt idx="161">
                  <c:v>6.0999999999999002</c:v>
                </c:pt>
                <c:pt idx="162">
                  <c:v>6.1999999999998998</c:v>
                </c:pt>
                <c:pt idx="163">
                  <c:v>6.2999999999999003</c:v>
                </c:pt>
                <c:pt idx="164">
                  <c:v>6.3999999999999</c:v>
                </c:pt>
                <c:pt idx="165">
                  <c:v>6.4999999999998996</c:v>
                </c:pt>
                <c:pt idx="166">
                  <c:v>6.5999999999999002</c:v>
                </c:pt>
                <c:pt idx="167">
                  <c:v>6.6999999999998998</c:v>
                </c:pt>
                <c:pt idx="168">
                  <c:v>6.7999999999999003</c:v>
                </c:pt>
                <c:pt idx="169">
                  <c:v>6.8999999999999</c:v>
                </c:pt>
                <c:pt idx="170">
                  <c:v>6.9999999999998996</c:v>
                </c:pt>
                <c:pt idx="171">
                  <c:v>7.0999999999999002</c:v>
                </c:pt>
                <c:pt idx="172">
                  <c:v>7.1999999999998998</c:v>
                </c:pt>
                <c:pt idx="173">
                  <c:v>7.2999999999999003</c:v>
                </c:pt>
                <c:pt idx="174">
                  <c:v>7.3999999999999</c:v>
                </c:pt>
                <c:pt idx="175">
                  <c:v>7.4999999999998996</c:v>
                </c:pt>
                <c:pt idx="176">
                  <c:v>7.5999999999999002</c:v>
                </c:pt>
                <c:pt idx="177">
                  <c:v>7.6999999999998998</c:v>
                </c:pt>
                <c:pt idx="178">
                  <c:v>7.7999999999999003</c:v>
                </c:pt>
                <c:pt idx="179">
                  <c:v>7.8999999999999</c:v>
                </c:pt>
                <c:pt idx="180">
                  <c:v>7.9999999999998996</c:v>
                </c:pt>
                <c:pt idx="181">
                  <c:v>8.0999999999999002</c:v>
                </c:pt>
                <c:pt idx="182">
                  <c:v>8.1999999999998998</c:v>
                </c:pt>
                <c:pt idx="183">
                  <c:v>8.2999999999998995</c:v>
                </c:pt>
                <c:pt idx="184">
                  <c:v>8.3999999999999009</c:v>
                </c:pt>
                <c:pt idx="185">
                  <c:v>8.4999999999999005</c:v>
                </c:pt>
                <c:pt idx="186">
                  <c:v>8.5999999999999002</c:v>
                </c:pt>
                <c:pt idx="187">
                  <c:v>8.6999999999998998</c:v>
                </c:pt>
                <c:pt idx="188">
                  <c:v>8.7999999999998995</c:v>
                </c:pt>
                <c:pt idx="189">
                  <c:v>8.8999999999999009</c:v>
                </c:pt>
                <c:pt idx="190">
                  <c:v>8.9999999999999005</c:v>
                </c:pt>
                <c:pt idx="191">
                  <c:v>9.0999999999999002</c:v>
                </c:pt>
                <c:pt idx="192">
                  <c:v>9.1999999999998998</c:v>
                </c:pt>
                <c:pt idx="193">
                  <c:v>9.2999999999998995</c:v>
                </c:pt>
                <c:pt idx="194">
                  <c:v>9.3999999999999009</c:v>
                </c:pt>
                <c:pt idx="195">
                  <c:v>9.4999999999999005</c:v>
                </c:pt>
                <c:pt idx="196">
                  <c:v>9.5999999999999002</c:v>
                </c:pt>
                <c:pt idx="197">
                  <c:v>9.6999999999998998</c:v>
                </c:pt>
                <c:pt idx="198">
                  <c:v>9.7999999999998995</c:v>
                </c:pt>
                <c:pt idx="199">
                  <c:v>9.8999999999999009</c:v>
                </c:pt>
                <c:pt idx="200">
                  <c:v>9.9999999999999005</c:v>
                </c:pt>
              </c:numCache>
            </c:numRef>
          </c:xVal>
          <c:yVal>
            <c:numRef>
              <c:f>'Daten cos'!$B$2:$B$202</c:f>
              <c:numCache>
                <c:formatCode>General</c:formatCode>
                <c:ptCount val="201"/>
                <c:pt idx="0">
                  <c:v>-0.83907152907645244</c:v>
                </c:pt>
                <c:pt idx="1">
                  <c:v>-0.88919115262536086</c:v>
                </c:pt>
                <c:pt idx="2">
                  <c:v>-0.93042627210475326</c:v>
                </c:pt>
                <c:pt idx="3">
                  <c:v>-0.96236487983131025</c:v>
                </c:pt>
                <c:pt idx="4">
                  <c:v>-0.98468785579412699</c:v>
                </c:pt>
                <c:pt idx="5">
                  <c:v>-0.99717215619637845</c:v>
                </c:pt>
                <c:pt idx="6">
                  <c:v>-0.99969304203520648</c:v>
                </c:pt>
                <c:pt idx="7">
                  <c:v>-0.99222532545260345</c:v>
                </c:pt>
                <c:pt idx="8">
                  <c:v>-0.97484362140416358</c:v>
                </c:pt>
                <c:pt idx="9">
                  <c:v>-0.9477216021311119</c:v>
                </c:pt>
                <c:pt idx="10">
                  <c:v>-0.91113026188467694</c:v>
                </c:pt>
                <c:pt idx="11">
                  <c:v>-0.86543520924111228</c:v>
                </c:pt>
                <c:pt idx="12">
                  <c:v>-0.81109301406165601</c:v>
                </c:pt>
                <c:pt idx="13">
                  <c:v>-0.74864664559739869</c:v>
                </c:pt>
                <c:pt idx="14">
                  <c:v>-0.67872004732001245</c:v>
                </c:pt>
                <c:pt idx="15">
                  <c:v>-0.60201190268483218</c:v>
                </c:pt>
                <c:pt idx="16">
                  <c:v>-0.51928865411669323</c:v>
                </c:pt>
                <c:pt idx="17">
                  <c:v>-0.43137684497062884</c:v>
                </c:pt>
                <c:pt idx="18">
                  <c:v>-0.33915486098384456</c:v>
                </c:pt>
                <c:pt idx="19">
                  <c:v>-0.24354415373580146</c:v>
                </c:pt>
                <c:pt idx="20">
                  <c:v>-0.14550003380862406</c:v>
                </c:pt>
                <c:pt idx="21">
                  <c:v>-4.6002125639546712E-2</c:v>
                </c:pt>
                <c:pt idx="22">
                  <c:v>5.3955420562639994E-2</c:v>
                </c:pt>
                <c:pt idx="23">
                  <c:v>0.15337386203785469</c:v>
                </c:pt>
                <c:pt idx="24">
                  <c:v>0.25125984258224543</c:v>
                </c:pt>
                <c:pt idx="25">
                  <c:v>0.34663531783501667</c:v>
                </c:pt>
                <c:pt idx="26">
                  <c:v>0.43854732757438153</c:v>
                </c:pt>
                <c:pt idx="27">
                  <c:v>0.52607751738109698</c:v>
                </c:pt>
                <c:pt idx="28">
                  <c:v>0.60835131453224678</c:v>
                </c:pt>
                <c:pt idx="29">
                  <c:v>0.68454666644279882</c:v>
                </c:pt>
                <c:pt idx="30">
                  <c:v>0.75390225434329827</c:v>
                </c:pt>
                <c:pt idx="31">
                  <c:v>0.81572510012535127</c:v>
                </c:pt>
                <c:pt idx="32">
                  <c:v>0.86939749034982039</c:v>
                </c:pt>
                <c:pt idx="33">
                  <c:v>0.91438314823531541</c:v>
                </c:pt>
                <c:pt idx="34">
                  <c:v>0.95023259195852627</c:v>
                </c:pt>
                <c:pt idx="35">
                  <c:v>0.97658762572802138</c:v>
                </c:pt>
                <c:pt idx="36">
                  <c:v>0.99318491875819148</c:v>
                </c:pt>
                <c:pt idx="37">
                  <c:v>0.99985863638341499</c:v>
                </c:pt>
                <c:pt idx="38">
                  <c:v>0.99654209702321828</c:v>
                </c:pt>
                <c:pt idx="39">
                  <c:v>0.98326843844258649</c:v>
                </c:pt>
                <c:pt idx="40">
                  <c:v>0.96017028665036874</c:v>
                </c:pt>
                <c:pt idx="41">
                  <c:v>0.92747843074403957</c:v>
                </c:pt>
                <c:pt idx="42">
                  <c:v>0.88551951694132347</c:v>
                </c:pt>
                <c:pt idx="43">
                  <c:v>0.83471278483917055</c:v>
                </c:pt>
                <c:pt idx="44">
                  <c:v>0.77556587851026249</c:v>
                </c:pt>
                <c:pt idx="45">
                  <c:v>0.70866977429127442</c:v>
                </c:pt>
                <c:pt idx="46">
                  <c:v>0.63469287594264978</c:v>
                </c:pt>
                <c:pt idx="47">
                  <c:v>0.55437433617917775</c:v>
                </c:pt>
                <c:pt idx="48">
                  <c:v>0.46851667130039437</c:v>
                </c:pt>
                <c:pt idx="49">
                  <c:v>0.37797774271299917</c:v>
                </c:pt>
                <c:pt idx="50">
                  <c:v>0.28366218546324584</c:v>
                </c:pt>
                <c:pt idx="51">
                  <c:v>0.18651236942259494</c:v>
                </c:pt>
                <c:pt idx="52">
                  <c:v>8.7498983439466743E-2</c:v>
                </c:pt>
                <c:pt idx="53">
                  <c:v>-1.238866346287102E-2</c:v>
                </c:pt>
                <c:pt idx="54">
                  <c:v>-0.11215252693503457</c:v>
                </c:pt>
                <c:pt idx="55">
                  <c:v>-0.21079579943075974</c:v>
                </c:pt>
                <c:pt idx="56">
                  <c:v>-0.30733286997840076</c:v>
                </c:pt>
                <c:pt idx="57">
                  <c:v>-0.40079917207995674</c:v>
                </c:pt>
                <c:pt idx="58">
                  <c:v>-0.49026082134068238</c:v>
                </c:pt>
                <c:pt idx="59">
                  <c:v>-0.57482394653325253</c:v>
                </c:pt>
                <c:pt idx="60">
                  <c:v>-0.65364362086359651</c:v>
                </c:pt>
                <c:pt idx="61">
                  <c:v>-0.72593230420012644</c:v>
                </c:pt>
                <c:pt idx="62">
                  <c:v>-0.79096771191440463</c:v>
                </c:pt>
                <c:pt idx="63">
                  <c:v>-0.8481000317103975</c:v>
                </c:pt>
                <c:pt idx="64">
                  <c:v>-0.89675841633413811</c:v>
                </c:pt>
                <c:pt idx="65">
                  <c:v>-0.93645668729078935</c:v>
                </c:pt>
                <c:pt idx="66">
                  <c:v>-0.96679819257945598</c:v>
                </c:pt>
                <c:pt idx="67">
                  <c:v>-0.98747976990886177</c:v>
                </c:pt>
                <c:pt idx="68">
                  <c:v>-0.9982947757947519</c:v>
                </c:pt>
                <c:pt idx="69">
                  <c:v>-0.99913515027328026</c:v>
                </c:pt>
                <c:pt idx="70">
                  <c:v>-0.9899924966004483</c:v>
                </c:pt>
                <c:pt idx="71">
                  <c:v>-0.97095816514959776</c:v>
                </c:pt>
                <c:pt idx="72">
                  <c:v>-0.94222234066866817</c:v>
                </c:pt>
                <c:pt idx="73">
                  <c:v>-0.90407214201707398</c:v>
                </c:pt>
                <c:pt idx="74">
                  <c:v>-0.85688875336896264</c:v>
                </c:pt>
                <c:pt idx="75">
                  <c:v>-0.80114361554695179</c:v>
                </c:pt>
                <c:pt idx="76">
                  <c:v>-0.73739371554126587</c:v>
                </c:pt>
                <c:pt idx="77">
                  <c:v>-0.66627602127984653</c:v>
                </c:pt>
                <c:pt idx="78">
                  <c:v>-0.58850111725536991</c:v>
                </c:pt>
                <c:pt idx="79">
                  <c:v>-0.50484610459988322</c:v>
                </c:pt>
                <c:pt idx="80">
                  <c:v>-0.41614683654716983</c:v>
                </c:pt>
                <c:pt idx="81">
                  <c:v>-0.32328956686353194</c:v>
                </c:pt>
                <c:pt idx="82">
                  <c:v>-0.22720209469311628</c:v>
                </c:pt>
                <c:pt idx="83">
                  <c:v>-0.12884449429555436</c:v>
                </c:pt>
                <c:pt idx="84">
                  <c:v>-2.9199522301318778E-2</c:v>
                </c:pt>
                <c:pt idx="85">
                  <c:v>7.0737201667673014E-2</c:v>
                </c:pt>
                <c:pt idx="86">
                  <c:v>0.16996714290021125</c:v>
                </c:pt>
                <c:pt idx="87">
                  <c:v>0.26749882862455848</c:v>
                </c:pt>
                <c:pt idx="88">
                  <c:v>0.3623577544766457</c:v>
                </c:pt>
                <c:pt idx="89">
                  <c:v>0.45359612142555061</c:v>
                </c:pt>
                <c:pt idx="90">
                  <c:v>0.54030230586811445</c:v>
                </c:pt>
                <c:pt idx="91">
                  <c:v>0.62160996827064019</c:v>
                </c:pt>
                <c:pt idx="92">
                  <c:v>0.69670670934714463</c:v>
                </c:pt>
                <c:pt idx="93">
                  <c:v>0.76484218728446973</c:v>
                </c:pt>
                <c:pt idx="94">
                  <c:v>0.82533561490966134</c:v>
                </c:pt>
                <c:pt idx="95">
                  <c:v>0.87758256189035833</c:v>
                </c:pt>
                <c:pt idx="96">
                  <c:v>0.921060994002873</c:v>
                </c:pt>
                <c:pt idx="97">
                  <c:v>0.95533648912559743</c:v>
                </c:pt>
                <c:pt idx="98">
                  <c:v>0.98006657784123585</c:v>
                </c:pt>
                <c:pt idx="99">
                  <c:v>0.99500416527802171</c:v>
                </c:pt>
                <c:pt idx="100">
                  <c:v>1</c:v>
                </c:pt>
                <c:pt idx="101">
                  <c:v>0.99500416527802582</c:v>
                </c:pt>
                <c:pt idx="102">
                  <c:v>0.98006657784124185</c:v>
                </c:pt>
                <c:pt idx="103">
                  <c:v>0.95533648912560576</c:v>
                </c:pt>
                <c:pt idx="104">
                  <c:v>0.9210609940028851</c:v>
                </c:pt>
                <c:pt idx="105">
                  <c:v>0.87758256189037276</c:v>
                </c:pt>
                <c:pt idx="106">
                  <c:v>0.82533561490967833</c:v>
                </c:pt>
                <c:pt idx="107">
                  <c:v>0.76484218728448905</c:v>
                </c:pt>
                <c:pt idx="108">
                  <c:v>0.69670670934716472</c:v>
                </c:pt>
                <c:pt idx="109">
                  <c:v>0.62160996827066439</c:v>
                </c:pt>
                <c:pt idx="110">
                  <c:v>0.54030230586813977</c:v>
                </c:pt>
                <c:pt idx="111">
                  <c:v>0.45359612142557731</c:v>
                </c:pt>
                <c:pt idx="112">
                  <c:v>0.36235775447667362</c:v>
                </c:pt>
                <c:pt idx="113">
                  <c:v>0.26749882862458735</c:v>
                </c:pt>
                <c:pt idx="114">
                  <c:v>0.16996714290024104</c:v>
                </c:pt>
                <c:pt idx="115">
                  <c:v>7.0737201667702906E-2</c:v>
                </c:pt>
                <c:pt idx="116">
                  <c:v>-2.9199522301288815E-2</c:v>
                </c:pt>
                <c:pt idx="117">
                  <c:v>-0.12884449429552464</c:v>
                </c:pt>
                <c:pt idx="118">
                  <c:v>-0.22720209469308711</c:v>
                </c:pt>
                <c:pt idx="119">
                  <c:v>-0.32328956686350335</c:v>
                </c:pt>
                <c:pt idx="120">
                  <c:v>-0.41614683654714241</c:v>
                </c:pt>
                <c:pt idx="121">
                  <c:v>-0.50484610459985757</c:v>
                </c:pt>
                <c:pt idx="122">
                  <c:v>-0.58850111725534582</c:v>
                </c:pt>
                <c:pt idx="123">
                  <c:v>-0.6662760212798241</c:v>
                </c:pt>
                <c:pt idx="124">
                  <c:v>-0.73739371554124544</c:v>
                </c:pt>
                <c:pt idx="125">
                  <c:v>-0.8011436155469337</c:v>
                </c:pt>
                <c:pt idx="126">
                  <c:v>-0.85688875336894732</c:v>
                </c:pt>
                <c:pt idx="127">
                  <c:v>-0.90407214201706121</c:v>
                </c:pt>
                <c:pt idx="128">
                  <c:v>-0.94222234066865806</c:v>
                </c:pt>
                <c:pt idx="129">
                  <c:v>-0.97095816514959055</c:v>
                </c:pt>
                <c:pt idx="130">
                  <c:v>-0.98999249660044542</c:v>
                </c:pt>
                <c:pt idx="131">
                  <c:v>-0.99913515027327948</c:v>
                </c:pt>
                <c:pt idx="132">
                  <c:v>-0.99829477579475312</c:v>
                </c:pt>
                <c:pt idx="133">
                  <c:v>-0.98747976990886488</c:v>
                </c:pt>
                <c:pt idx="134">
                  <c:v>-0.96679819257946109</c:v>
                </c:pt>
                <c:pt idx="135">
                  <c:v>-0.93645668729079634</c:v>
                </c:pt>
                <c:pt idx="136">
                  <c:v>-0.89675841633414699</c:v>
                </c:pt>
                <c:pt idx="137">
                  <c:v>-0.84810003171040804</c:v>
                </c:pt>
                <c:pt idx="138">
                  <c:v>-0.79096771191441684</c:v>
                </c:pt>
                <c:pt idx="139">
                  <c:v>-0.72593230420014021</c:v>
                </c:pt>
                <c:pt idx="140">
                  <c:v>-0.65364362086361194</c:v>
                </c:pt>
                <c:pt idx="141">
                  <c:v>-0.57482394653335056</c:v>
                </c:pt>
                <c:pt idx="142">
                  <c:v>-0.49026082134078691</c:v>
                </c:pt>
                <c:pt idx="143">
                  <c:v>-0.4007991720800666</c:v>
                </c:pt>
                <c:pt idx="144">
                  <c:v>-0.30733286997851483</c:v>
                </c:pt>
                <c:pt idx="145">
                  <c:v>-0.21079579943087781</c:v>
                </c:pt>
                <c:pt idx="146">
                  <c:v>-0.11215252693515372</c:v>
                </c:pt>
                <c:pt idx="147">
                  <c:v>-1.2388663462990916E-2</c:v>
                </c:pt>
                <c:pt idx="148">
                  <c:v>8.7498983439347297E-2</c:v>
                </c:pt>
                <c:pt idx="149">
                  <c:v>0.18651236942247715</c:v>
                </c:pt>
                <c:pt idx="150">
                  <c:v>0.28366218546313005</c:v>
                </c:pt>
                <c:pt idx="151">
                  <c:v>0.37797774271288814</c:v>
                </c:pt>
                <c:pt idx="152">
                  <c:v>0.46851667130028846</c:v>
                </c:pt>
                <c:pt idx="153">
                  <c:v>0.55437433617907794</c:v>
                </c:pt>
                <c:pt idx="154">
                  <c:v>0.63469287594255708</c:v>
                </c:pt>
                <c:pt idx="155">
                  <c:v>0.70866977429118916</c:v>
                </c:pt>
                <c:pt idx="156">
                  <c:v>0.77556587851018677</c:v>
                </c:pt>
                <c:pt idx="157">
                  <c:v>0.83471278483910449</c:v>
                </c:pt>
                <c:pt idx="158">
                  <c:v>0.88551951694127273</c:v>
                </c:pt>
                <c:pt idx="159">
                  <c:v>0.92747843074399838</c:v>
                </c:pt>
                <c:pt idx="160">
                  <c:v>0.96017028665033799</c:v>
                </c:pt>
                <c:pt idx="161">
                  <c:v>0.98326843844256639</c:v>
                </c:pt>
                <c:pt idx="162">
                  <c:v>0.99654209702320917</c:v>
                </c:pt>
                <c:pt idx="163">
                  <c:v>0.99985863638341677</c:v>
                </c:pt>
                <c:pt idx="164">
                  <c:v>0.99318491875820436</c:v>
                </c:pt>
                <c:pt idx="165">
                  <c:v>0.97658762572804514</c:v>
                </c:pt>
                <c:pt idx="166">
                  <c:v>0.95023259195856058</c:v>
                </c:pt>
                <c:pt idx="167">
                  <c:v>0.91438314823536004</c:v>
                </c:pt>
                <c:pt idx="168">
                  <c:v>0.86939749034987446</c:v>
                </c:pt>
                <c:pt idx="169">
                  <c:v>0.81572510012541488</c:v>
                </c:pt>
                <c:pt idx="170">
                  <c:v>0.75390225434337055</c:v>
                </c:pt>
                <c:pt idx="171">
                  <c:v>0.68454666644287909</c:v>
                </c:pt>
                <c:pt idx="172">
                  <c:v>0.60835131453233415</c:v>
                </c:pt>
                <c:pt idx="173">
                  <c:v>0.52607751738118991</c:v>
                </c:pt>
                <c:pt idx="174">
                  <c:v>0.43854732757448051</c:v>
                </c:pt>
                <c:pt idx="175">
                  <c:v>0.34663531783511997</c:v>
                </c:pt>
                <c:pt idx="176">
                  <c:v>0.25125984258235201</c:v>
                </c:pt>
                <c:pt idx="177">
                  <c:v>0.15337386203796352</c:v>
                </c:pt>
                <c:pt idx="178">
                  <c:v>5.395542056274908E-2</c:v>
                </c:pt>
                <c:pt idx="179">
                  <c:v>-4.6002125639436689E-2</c:v>
                </c:pt>
                <c:pt idx="180">
                  <c:v>-0.14550003380851423</c:v>
                </c:pt>
                <c:pt idx="181">
                  <c:v>-0.24354415373569463</c:v>
                </c:pt>
                <c:pt idx="182">
                  <c:v>-0.33915486098374098</c:v>
                </c:pt>
                <c:pt idx="183">
                  <c:v>-0.43137684497052947</c:v>
                </c:pt>
                <c:pt idx="184">
                  <c:v>-0.51928865411660063</c:v>
                </c:pt>
                <c:pt idx="185">
                  <c:v>-0.60201190268474414</c:v>
                </c:pt>
                <c:pt idx="186">
                  <c:v>-0.6787200473199394</c:v>
                </c:pt>
                <c:pt idx="187">
                  <c:v>-0.74864664559733274</c:v>
                </c:pt>
                <c:pt idx="188">
                  <c:v>-0.81109301406159673</c:v>
                </c:pt>
                <c:pt idx="189">
                  <c:v>-0.86543520924106243</c:v>
                </c:pt>
                <c:pt idx="190">
                  <c:v>-0.91113026188463597</c:v>
                </c:pt>
                <c:pt idx="191">
                  <c:v>-0.94772160213108014</c:v>
                </c:pt>
                <c:pt idx="192">
                  <c:v>-0.97484362140414138</c:v>
                </c:pt>
                <c:pt idx="193">
                  <c:v>-0.9922253254525909</c:v>
                </c:pt>
                <c:pt idx="194">
                  <c:v>-0.99969304203520404</c:v>
                </c:pt>
                <c:pt idx="195">
                  <c:v>-0.99717215619638599</c:v>
                </c:pt>
                <c:pt idx="196">
                  <c:v>-0.98468785579414431</c:v>
                </c:pt>
                <c:pt idx="197">
                  <c:v>-0.96236487983133723</c:v>
                </c:pt>
                <c:pt idx="198">
                  <c:v>-0.93042627210479034</c:v>
                </c:pt>
                <c:pt idx="199">
                  <c:v>-0.88919115262540638</c:v>
                </c:pt>
                <c:pt idx="200">
                  <c:v>-0.83907152907650662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'Daten cos'!$N$1</c:f>
              <c:strCache>
                <c:ptCount val="1"/>
                <c:pt idx="0">
                  <c:v>Auswahl cos n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xVal>
            <c:numRef>
              <c:f>'Daten cos'!$A$2:$A$202</c:f>
              <c:numCache>
                <c:formatCode>General</c:formatCode>
                <c:ptCount val="201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-9.6999999999999993</c:v>
                </c:pt>
                <c:pt idx="4">
                  <c:v>-9.6</c:v>
                </c:pt>
                <c:pt idx="5">
                  <c:v>-9.5</c:v>
                </c:pt>
                <c:pt idx="6">
                  <c:v>-9.4</c:v>
                </c:pt>
                <c:pt idx="7">
                  <c:v>-9.3000000000000007</c:v>
                </c:pt>
                <c:pt idx="8">
                  <c:v>-9.1999999999999993</c:v>
                </c:pt>
                <c:pt idx="9">
                  <c:v>-9.1</c:v>
                </c:pt>
                <c:pt idx="10">
                  <c:v>-9</c:v>
                </c:pt>
                <c:pt idx="11">
                  <c:v>-8.9</c:v>
                </c:pt>
                <c:pt idx="12">
                  <c:v>-8.8000000000000007</c:v>
                </c:pt>
                <c:pt idx="13">
                  <c:v>-8.6999999999999993</c:v>
                </c:pt>
                <c:pt idx="14">
                  <c:v>-8.6</c:v>
                </c:pt>
                <c:pt idx="15">
                  <c:v>-8.5000000000000107</c:v>
                </c:pt>
                <c:pt idx="16">
                  <c:v>-8.4000000000000092</c:v>
                </c:pt>
                <c:pt idx="17">
                  <c:v>-8.3000000000000096</c:v>
                </c:pt>
                <c:pt idx="18">
                  <c:v>-8.2000000000000099</c:v>
                </c:pt>
                <c:pt idx="19">
                  <c:v>-8.1000000000000103</c:v>
                </c:pt>
                <c:pt idx="20">
                  <c:v>-8.0000000000000107</c:v>
                </c:pt>
                <c:pt idx="21">
                  <c:v>-7.9000000000000101</c:v>
                </c:pt>
                <c:pt idx="22">
                  <c:v>-7.8000000000000096</c:v>
                </c:pt>
                <c:pt idx="23">
                  <c:v>-7.7000000000000099</c:v>
                </c:pt>
                <c:pt idx="24">
                  <c:v>-7.6000000000000103</c:v>
                </c:pt>
                <c:pt idx="25">
                  <c:v>-7.5000000000000098</c:v>
                </c:pt>
                <c:pt idx="26">
                  <c:v>-7.4000000000000101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-7.0000000000000098</c:v>
                </c:pt>
                <c:pt idx="31">
                  <c:v>-6.9000000000000101</c:v>
                </c:pt>
                <c:pt idx="32">
                  <c:v>-6.8000000000000096</c:v>
                </c:pt>
                <c:pt idx="33">
                  <c:v>-6.7000000000000099</c:v>
                </c:pt>
                <c:pt idx="34">
                  <c:v>-6.6000000000000103</c:v>
                </c:pt>
                <c:pt idx="35">
                  <c:v>-6.5000000000000098</c:v>
                </c:pt>
                <c:pt idx="36">
                  <c:v>-6.4000000000000101</c:v>
                </c:pt>
                <c:pt idx="37">
                  <c:v>-6.3000000000000096</c:v>
                </c:pt>
                <c:pt idx="38">
                  <c:v>-6.2000000000000099</c:v>
                </c:pt>
                <c:pt idx="39">
                  <c:v>-6.1000000000000103</c:v>
                </c:pt>
                <c:pt idx="40">
                  <c:v>-6.0000000000000098</c:v>
                </c:pt>
                <c:pt idx="41">
                  <c:v>-5.9000000000000101</c:v>
                </c:pt>
                <c:pt idx="42">
                  <c:v>-5.8000000000000096</c:v>
                </c:pt>
                <c:pt idx="43">
                  <c:v>-5.7000000000000197</c:v>
                </c:pt>
                <c:pt idx="44">
                  <c:v>-5.6000000000000201</c:v>
                </c:pt>
                <c:pt idx="45">
                  <c:v>-5.5000000000000204</c:v>
                </c:pt>
                <c:pt idx="46">
                  <c:v>-5.4000000000000199</c:v>
                </c:pt>
                <c:pt idx="47">
                  <c:v>-5.3000000000000203</c:v>
                </c:pt>
                <c:pt idx="48">
                  <c:v>-5.2000000000000197</c:v>
                </c:pt>
                <c:pt idx="49">
                  <c:v>-5.1000000000000201</c:v>
                </c:pt>
                <c:pt idx="50">
                  <c:v>-5.0000000000000204</c:v>
                </c:pt>
                <c:pt idx="51">
                  <c:v>-4.9000000000000199</c:v>
                </c:pt>
                <c:pt idx="52">
                  <c:v>-4.8000000000000203</c:v>
                </c:pt>
                <c:pt idx="53">
                  <c:v>-4.7000000000000197</c:v>
                </c:pt>
                <c:pt idx="54">
                  <c:v>-4.6000000000000201</c:v>
                </c:pt>
                <c:pt idx="55">
                  <c:v>-4.5000000000000204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-4.2000000000000197</c:v>
                </c:pt>
                <c:pt idx="59">
                  <c:v>-4.1000000000000201</c:v>
                </c:pt>
                <c:pt idx="60">
                  <c:v>-4.0000000000000204</c:v>
                </c:pt>
                <c:pt idx="61">
                  <c:v>-3.9000000000000199</c:v>
                </c:pt>
                <c:pt idx="62">
                  <c:v>-3.8000000000000198</c:v>
                </c:pt>
                <c:pt idx="63">
                  <c:v>-3.7000000000000202</c:v>
                </c:pt>
                <c:pt idx="64">
                  <c:v>-3.6000000000000201</c:v>
                </c:pt>
                <c:pt idx="65">
                  <c:v>-3.50000000000002</c:v>
                </c:pt>
                <c:pt idx="66">
                  <c:v>-3.4000000000000199</c:v>
                </c:pt>
                <c:pt idx="67">
                  <c:v>-3.3000000000000198</c:v>
                </c:pt>
                <c:pt idx="68">
                  <c:v>-3.2000000000000202</c:v>
                </c:pt>
                <c:pt idx="69">
                  <c:v>-3.1000000000000201</c:v>
                </c:pt>
                <c:pt idx="70">
                  <c:v>-3.00000000000002</c:v>
                </c:pt>
                <c:pt idx="71">
                  <c:v>-2.9000000000000301</c:v>
                </c:pt>
                <c:pt idx="72">
                  <c:v>-2.80000000000003</c:v>
                </c:pt>
                <c:pt idx="73">
                  <c:v>-2.7000000000000299</c:v>
                </c:pt>
                <c:pt idx="74">
                  <c:v>-2.6000000000000298</c:v>
                </c:pt>
                <c:pt idx="75">
                  <c:v>-2.5000000000000302</c:v>
                </c:pt>
                <c:pt idx="76">
                  <c:v>-2.4000000000000301</c:v>
                </c:pt>
                <c:pt idx="77">
                  <c:v>-2.30000000000003</c:v>
                </c:pt>
                <c:pt idx="78">
                  <c:v>-2.2000000000000299</c:v>
                </c:pt>
                <c:pt idx="79">
                  <c:v>-2.1000000000000298</c:v>
                </c:pt>
                <c:pt idx="80">
                  <c:v>-2.0000000000000302</c:v>
                </c:pt>
                <c:pt idx="81">
                  <c:v>-1.9000000000000301</c:v>
                </c:pt>
                <c:pt idx="82">
                  <c:v>-1.80000000000003</c:v>
                </c:pt>
                <c:pt idx="83">
                  <c:v>-1.7000000000000299</c:v>
                </c:pt>
                <c:pt idx="84">
                  <c:v>-1.6000000000000301</c:v>
                </c:pt>
                <c:pt idx="85">
                  <c:v>-1.50000000000003</c:v>
                </c:pt>
                <c:pt idx="86">
                  <c:v>-1.4000000000000301</c:v>
                </c:pt>
                <c:pt idx="87">
                  <c:v>-1.30000000000003</c:v>
                </c:pt>
                <c:pt idx="88">
                  <c:v>-1.2000000000000299</c:v>
                </c:pt>
                <c:pt idx="89">
                  <c:v>-1.1000000000000301</c:v>
                </c:pt>
                <c:pt idx="90">
                  <c:v>-1.00000000000003</c:v>
                </c:pt>
                <c:pt idx="91">
                  <c:v>-0.900000000000031</c:v>
                </c:pt>
                <c:pt idx="92">
                  <c:v>-0.80000000000002902</c:v>
                </c:pt>
                <c:pt idx="93">
                  <c:v>-0.70000000000002904</c:v>
                </c:pt>
                <c:pt idx="94">
                  <c:v>-0.60000000000002995</c:v>
                </c:pt>
                <c:pt idx="95">
                  <c:v>-0.50000000000002998</c:v>
                </c:pt>
                <c:pt idx="96">
                  <c:v>-0.400000000000031</c:v>
                </c:pt>
                <c:pt idx="97">
                  <c:v>-0.30000000000002902</c:v>
                </c:pt>
                <c:pt idx="98">
                  <c:v>-0.20000000000002899</c:v>
                </c:pt>
                <c:pt idx="99">
                  <c:v>-0.100000000000041</c:v>
                </c:pt>
                <c:pt idx="100">
                  <c:v>0</c:v>
                </c:pt>
                <c:pt idx="101">
                  <c:v>9.9999999999999603E-2</c:v>
                </c:pt>
                <c:pt idx="102">
                  <c:v>0.19999999999999901</c:v>
                </c:pt>
                <c:pt idx="103">
                  <c:v>0.30000000000000099</c:v>
                </c:pt>
                <c:pt idx="104">
                  <c:v>0.4</c:v>
                </c:pt>
                <c:pt idx="105">
                  <c:v>0.5</c:v>
                </c:pt>
                <c:pt idx="106">
                  <c:v>0.6</c:v>
                </c:pt>
                <c:pt idx="107">
                  <c:v>0.69999999999999896</c:v>
                </c:pt>
                <c:pt idx="108">
                  <c:v>0.80000000000000104</c:v>
                </c:pt>
                <c:pt idx="109">
                  <c:v>0.9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1.2</c:v>
                </c:pt>
                <c:pt idx="113">
                  <c:v>1.3</c:v>
                </c:pt>
                <c:pt idx="114">
                  <c:v>1.4</c:v>
                </c:pt>
                <c:pt idx="115">
                  <c:v>1.5</c:v>
                </c:pt>
                <c:pt idx="116">
                  <c:v>1.6</c:v>
                </c:pt>
                <c:pt idx="117">
                  <c:v>1.7</c:v>
                </c:pt>
                <c:pt idx="118">
                  <c:v>1.8</c:v>
                </c:pt>
                <c:pt idx="119">
                  <c:v>1.9</c:v>
                </c:pt>
                <c:pt idx="120">
                  <c:v>2</c:v>
                </c:pt>
                <c:pt idx="121">
                  <c:v>2.1</c:v>
                </c:pt>
                <c:pt idx="122">
                  <c:v>2.2000000000000002</c:v>
                </c:pt>
                <c:pt idx="123">
                  <c:v>2.2999999999999998</c:v>
                </c:pt>
                <c:pt idx="124">
                  <c:v>2.4</c:v>
                </c:pt>
                <c:pt idx="125">
                  <c:v>2.5</c:v>
                </c:pt>
                <c:pt idx="126">
                  <c:v>2.6</c:v>
                </c:pt>
                <c:pt idx="127">
                  <c:v>2.7</c:v>
                </c:pt>
                <c:pt idx="128">
                  <c:v>2.8</c:v>
                </c:pt>
                <c:pt idx="129">
                  <c:v>2.9</c:v>
                </c:pt>
                <c:pt idx="130">
                  <c:v>3</c:v>
                </c:pt>
                <c:pt idx="131">
                  <c:v>3.1</c:v>
                </c:pt>
                <c:pt idx="132">
                  <c:v>3.2</c:v>
                </c:pt>
                <c:pt idx="133">
                  <c:v>3.3</c:v>
                </c:pt>
                <c:pt idx="134">
                  <c:v>3.4</c:v>
                </c:pt>
                <c:pt idx="135">
                  <c:v>3.5</c:v>
                </c:pt>
                <c:pt idx="136">
                  <c:v>3.6</c:v>
                </c:pt>
                <c:pt idx="137">
                  <c:v>3.7</c:v>
                </c:pt>
                <c:pt idx="138">
                  <c:v>3.8</c:v>
                </c:pt>
                <c:pt idx="139">
                  <c:v>3.9</c:v>
                </c:pt>
                <c:pt idx="140">
                  <c:v>4</c:v>
                </c:pt>
                <c:pt idx="141">
                  <c:v>4.0999999999999002</c:v>
                </c:pt>
                <c:pt idx="142">
                  <c:v>4.1999999999998998</c:v>
                </c:pt>
                <c:pt idx="143">
                  <c:v>4.2999999999999003</c:v>
                </c:pt>
                <c:pt idx="144">
                  <c:v>4.3999999999999</c:v>
                </c:pt>
                <c:pt idx="145">
                  <c:v>4.4999999999998996</c:v>
                </c:pt>
                <c:pt idx="146">
                  <c:v>4.5999999999999002</c:v>
                </c:pt>
                <c:pt idx="147">
                  <c:v>4.6999999999998998</c:v>
                </c:pt>
                <c:pt idx="148">
                  <c:v>4.7999999999999003</c:v>
                </c:pt>
                <c:pt idx="149">
                  <c:v>4.8999999999999</c:v>
                </c:pt>
                <c:pt idx="150">
                  <c:v>4.9999999999998996</c:v>
                </c:pt>
                <c:pt idx="151">
                  <c:v>5.0999999999999002</c:v>
                </c:pt>
                <c:pt idx="152">
                  <c:v>5.1999999999998998</c:v>
                </c:pt>
                <c:pt idx="153">
                  <c:v>5.2999999999999003</c:v>
                </c:pt>
                <c:pt idx="154">
                  <c:v>5.3999999999999</c:v>
                </c:pt>
                <c:pt idx="155">
                  <c:v>5.4999999999998996</c:v>
                </c:pt>
                <c:pt idx="156">
                  <c:v>5.5999999999999002</c:v>
                </c:pt>
                <c:pt idx="157">
                  <c:v>5.6999999999998998</c:v>
                </c:pt>
                <c:pt idx="158">
                  <c:v>5.7999999999999003</c:v>
                </c:pt>
                <c:pt idx="159">
                  <c:v>5.8999999999999</c:v>
                </c:pt>
                <c:pt idx="160">
                  <c:v>5.9999999999998996</c:v>
                </c:pt>
                <c:pt idx="161">
                  <c:v>6.0999999999999002</c:v>
                </c:pt>
                <c:pt idx="162">
                  <c:v>6.1999999999998998</c:v>
                </c:pt>
                <c:pt idx="163">
                  <c:v>6.2999999999999003</c:v>
                </c:pt>
                <c:pt idx="164">
                  <c:v>6.3999999999999</c:v>
                </c:pt>
                <c:pt idx="165">
                  <c:v>6.4999999999998996</c:v>
                </c:pt>
                <c:pt idx="166">
                  <c:v>6.5999999999999002</c:v>
                </c:pt>
                <c:pt idx="167">
                  <c:v>6.6999999999998998</c:v>
                </c:pt>
                <c:pt idx="168">
                  <c:v>6.7999999999999003</c:v>
                </c:pt>
                <c:pt idx="169">
                  <c:v>6.8999999999999</c:v>
                </c:pt>
                <c:pt idx="170">
                  <c:v>6.9999999999998996</c:v>
                </c:pt>
                <c:pt idx="171">
                  <c:v>7.0999999999999002</c:v>
                </c:pt>
                <c:pt idx="172">
                  <c:v>7.1999999999998998</c:v>
                </c:pt>
                <c:pt idx="173">
                  <c:v>7.2999999999999003</c:v>
                </c:pt>
                <c:pt idx="174">
                  <c:v>7.3999999999999</c:v>
                </c:pt>
                <c:pt idx="175">
                  <c:v>7.4999999999998996</c:v>
                </c:pt>
                <c:pt idx="176">
                  <c:v>7.5999999999999002</c:v>
                </c:pt>
                <c:pt idx="177">
                  <c:v>7.6999999999998998</c:v>
                </c:pt>
                <c:pt idx="178">
                  <c:v>7.7999999999999003</c:v>
                </c:pt>
                <c:pt idx="179">
                  <c:v>7.8999999999999</c:v>
                </c:pt>
                <c:pt idx="180">
                  <c:v>7.9999999999998996</c:v>
                </c:pt>
                <c:pt idx="181">
                  <c:v>8.0999999999999002</c:v>
                </c:pt>
                <c:pt idx="182">
                  <c:v>8.1999999999998998</c:v>
                </c:pt>
                <c:pt idx="183">
                  <c:v>8.2999999999998995</c:v>
                </c:pt>
                <c:pt idx="184">
                  <c:v>8.3999999999999009</c:v>
                </c:pt>
                <c:pt idx="185">
                  <c:v>8.4999999999999005</c:v>
                </c:pt>
                <c:pt idx="186">
                  <c:v>8.5999999999999002</c:v>
                </c:pt>
                <c:pt idx="187">
                  <c:v>8.6999999999998998</c:v>
                </c:pt>
                <c:pt idx="188">
                  <c:v>8.7999999999998995</c:v>
                </c:pt>
                <c:pt idx="189">
                  <c:v>8.8999999999999009</c:v>
                </c:pt>
                <c:pt idx="190">
                  <c:v>8.9999999999999005</c:v>
                </c:pt>
                <c:pt idx="191">
                  <c:v>9.0999999999999002</c:v>
                </c:pt>
                <c:pt idx="192">
                  <c:v>9.1999999999998998</c:v>
                </c:pt>
                <c:pt idx="193">
                  <c:v>9.2999999999998995</c:v>
                </c:pt>
                <c:pt idx="194">
                  <c:v>9.3999999999999009</c:v>
                </c:pt>
                <c:pt idx="195">
                  <c:v>9.4999999999999005</c:v>
                </c:pt>
                <c:pt idx="196">
                  <c:v>9.5999999999999002</c:v>
                </c:pt>
                <c:pt idx="197">
                  <c:v>9.6999999999998998</c:v>
                </c:pt>
                <c:pt idx="198">
                  <c:v>9.7999999999998995</c:v>
                </c:pt>
                <c:pt idx="199">
                  <c:v>9.8999999999999009</c:v>
                </c:pt>
                <c:pt idx="200">
                  <c:v>9.9999999999999005</c:v>
                </c:pt>
              </c:numCache>
            </c:numRef>
          </c:xVal>
          <c:yVal>
            <c:numRef>
              <c:f>'Daten cos'!$N$2:$N$202</c:f>
              <c:numCache>
                <c:formatCode>General</c:formatCode>
                <c:ptCount val="201"/>
                <c:pt idx="0">
                  <c:v>-1296.7954144620812</c:v>
                </c:pt>
                <c:pt idx="1">
                  <c:v>-1159.0492256662824</c:v>
                </c:pt>
                <c:pt idx="2">
                  <c:v>-1034.64285253361</c:v>
                </c:pt>
                <c:pt idx="3">
                  <c:v>-922.41382995265008</c:v>
                </c:pt>
                <c:pt idx="4">
                  <c:v>-821.28905269189522</c:v>
                </c:pt>
                <c:pt idx="5">
                  <c:v>-730.27887718590921</c:v>
                </c:pt>
                <c:pt idx="6">
                  <c:v>-648.47154626364249</c:v>
                </c:pt>
                <c:pt idx="7">
                  <c:v>-575.02792280382846</c:v>
                </c:pt>
                <c:pt idx="8">
                  <c:v>-509.17651875331421</c:v>
                </c:pt>
                <c:pt idx="9">
                  <c:v>-450.20880638540177</c:v>
                </c:pt>
                <c:pt idx="10">
                  <c:v>-397.47479910714299</c:v>
                </c:pt>
                <c:pt idx="11">
                  <c:v>-350.37888954700912</c:v>
                </c:pt>
                <c:pt idx="12">
                  <c:v>-308.37593306757503</c:v>
                </c:pt>
                <c:pt idx="13">
                  <c:v>-270.9675652519586</c:v>
                </c:pt>
                <c:pt idx="14">
                  <c:v>-237.69874230778112</c:v>
                </c:pt>
                <c:pt idx="15">
                  <c:v>-208.15449371849513</c:v>
                </c:pt>
                <c:pt idx="16">
                  <c:v>-181.95687684915436</c:v>
                </c:pt>
                <c:pt idx="17">
                  <c:v>-158.76212358223557</c:v>
                </c:pt>
                <c:pt idx="18">
                  <c:v>-138.25796941884226</c:v>
                </c:pt>
                <c:pt idx="19">
                  <c:v>-120.16115583203339</c:v>
                </c:pt>
                <c:pt idx="20">
                  <c:v>-104.21509700176529</c:v>
                </c:pt>
                <c:pt idx="21">
                  <c:v>-90.187702395454295</c:v>
                </c:pt>
                <c:pt idx="22">
                  <c:v>-77.869346984392024</c:v>
                </c:pt>
                <c:pt idx="23">
                  <c:v>-67.070981204329456</c:v>
                </c:pt>
                <c:pt idx="24">
                  <c:v>-57.622373078582257</c:v>
                </c:pt>
                <c:pt idx="25">
                  <c:v>-49.370475224087045</c:v>
                </c:pt>
                <c:pt idx="26">
                  <c:v>-42.177909755079327</c:v>
                </c:pt>
                <c:pt idx="27">
                  <c:v>-35.921564385539284</c:v>
                </c:pt>
                <c:pt idx="28">
                  <c:v>-30.491293310391413</c:v>
                </c:pt>
                <c:pt idx="29">
                  <c:v>-25.788716716723101</c:v>
                </c:pt>
                <c:pt idx="30">
                  <c:v>-21.726113040123835</c:v>
                </c:pt>
                <c:pt idx="31">
                  <c:v>-18.225398337726062</c:v>
                </c:pt>
                <c:pt idx="32">
                  <c:v>-15.21718739876647</c:v>
                </c:pt>
                <c:pt idx="33">
                  <c:v>-12.639931455566639</c:v>
                </c:pt>
                <c:pt idx="34">
                  <c:v>-10.439127592866505</c:v>
                </c:pt>
                <c:pt idx="35">
                  <c:v>-8.5665951815275676</c:v>
                </c:pt>
                <c:pt idx="36">
                  <c:v>-6.9798148838555143</c:v>
                </c:pt>
                <c:pt idx="37">
                  <c:v>-5.641325992275867</c:v>
                </c:pt>
                <c:pt idx="38">
                  <c:v>-4.5181780709292418</c:v>
                </c:pt>
                <c:pt idx="39">
                  <c:v>-3.5814330710360736</c:v>
                </c:pt>
                <c:pt idx="40">
                  <c:v>-2.8057142857143624</c:v>
                </c:pt>
                <c:pt idx="41">
                  <c:v>-2.1687986984169676</c:v>
                </c:pt>
                <c:pt idx="42">
                  <c:v>-1.6512494613884439</c:v>
                </c:pt>
                <c:pt idx="43">
                  <c:v>-1.2360854166249169</c:v>
                </c:pt>
                <c:pt idx="44">
                  <c:v>-0.90848474185330019</c:v>
                </c:pt>
                <c:pt idx="45">
                  <c:v>-0.65551996813044155</c:v>
                </c:pt>
                <c:pt idx="46">
                  <c:v>-0.46592177389489464</c:v>
                </c:pt>
                <c:pt idx="47">
                  <c:v>-0.32986911278838971</c:v>
                </c:pt>
                <c:pt idx="48">
                  <c:v>-0.23880337939686935</c:v>
                </c:pt>
                <c:pt idx="49">
                  <c:v>-0.18526445834447269</c:v>
                </c:pt>
                <c:pt idx="50">
                  <c:v>-0.16274663800705902</c:v>
                </c:pt>
                <c:pt idx="51">
                  <c:v>-0.16557250059532169</c:v>
                </c:pt>
                <c:pt idx="52">
                  <c:v>-0.18878302559085469</c:v>
                </c:pt>
                <c:pt idx="53">
                  <c:v>-0.2280422636017656</c:v>
                </c:pt>
                <c:pt idx="54">
                  <c:v>-0.27955505273788095</c:v>
                </c:pt>
                <c:pt idx="55">
                  <c:v>-0.33999635968888109</c:v>
                </c:pt>
                <c:pt idx="56">
                  <c:v>-0.40645093292200518</c:v>
                </c:pt>
                <c:pt idx="57">
                  <c:v>-0.47636205589932645</c:v>
                </c:pt>
                <c:pt idx="58">
                  <c:v>-0.54748828404798788</c:v>
                </c:pt>
                <c:pt idx="59">
                  <c:v>-0.61786714049996927</c:v>
                </c:pt>
                <c:pt idx="60">
                  <c:v>-0.68578483245148569</c:v>
                </c:pt>
                <c:pt idx="61">
                  <c:v>-0.7497511324752596</c:v>
                </c:pt>
                <c:pt idx="62">
                  <c:v>-0.80847864735239861</c:v>
                </c:pt>
                <c:pt idx="63">
                  <c:v>-0.86086577107386775</c:v>
                </c:pt>
                <c:pt idx="64">
                  <c:v>-0.90598268869484877</c:v>
                </c:pt>
                <c:pt idx="65">
                  <c:v>-0.94305986380870754</c:v>
                </c:pt>
                <c:pt idx="66">
                  <c:v>-0.9714785046405322</c:v>
                </c:pt>
                <c:pt idx="67">
                  <c:v>-0.99076256224358916</c:v>
                </c:pt>
                <c:pt idx="68">
                  <c:v>-1.0005718691153715</c:v>
                </c:pt>
                <c:pt idx="69">
                  <c:v>-1.0006960778332188</c:v>
                </c:pt>
                <c:pt idx="70">
                  <c:v>-0.9910491071428601</c:v>
                </c:pt>
                <c:pt idx="71">
                  <c:v>-0.97166384741654188</c:v>
                </c:pt>
                <c:pt idx="72">
                  <c:v>-0.94268691863072607</c:v>
                </c:pt>
                <c:pt idx="73">
                  <c:v>-0.90437331209672933</c:v>
                </c:pt>
                <c:pt idx="74">
                  <c:v>-0.85708078221092188</c:v>
                </c:pt>
                <c:pt idx="75">
                  <c:v>-0.80126388657452274</c:v>
                </c:pt>
                <c:pt idx="76">
                  <c:v>-0.73746760206630613</c:v>
                </c:pt>
                <c:pt idx="77">
                  <c:v>-0.66632047093489477</c:v>
                </c:pt>
                <c:pt idx="78">
                  <c:v>-0.5885272548106345</c:v>
                </c:pt>
                <c:pt idx="79">
                  <c:v>-0.50486109582038519</c:v>
                </c:pt>
                <c:pt idx="80">
                  <c:v>-0.416155202821897</c:v>
                </c:pt>
                <c:pt idx="81">
                  <c:v>-0.3232940972577667</c:v>
                </c:pt>
                <c:pt idx="82">
                  <c:v>-0.227204467362315</c:v>
                </c:pt>
                <c:pt idx="83">
                  <c:v>-0.12884569153804365</c:v>
                </c:pt>
                <c:pt idx="84">
                  <c:v>-2.9200101751677403E-2</c:v>
                </c:pt>
                <c:pt idx="85">
                  <c:v>7.0736934116878633E-2</c:v>
                </c:pt>
                <c:pt idx="86">
                  <c:v>0.16996702580599499</c:v>
                </c:pt>
                <c:pt idx="87">
                  <c:v>0.26749878043419595</c:v>
                </c:pt>
                <c:pt idx="88">
                  <c:v>0.36235773600911492</c:v>
                </c:pt>
                <c:pt idx="89">
                  <c:v>0.4535961149168713</c:v>
                </c:pt>
                <c:pt idx="90">
                  <c:v>0.54030230379186184</c:v>
                </c:pt>
                <c:pt idx="91">
                  <c:v>0.6216099676836343</c:v>
                </c:pt>
                <c:pt idx="92">
                  <c:v>0.69670670920418376</c:v>
                </c:pt>
                <c:pt idx="93">
                  <c:v>0.76484218725565134</c:v>
                </c:pt>
                <c:pt idx="94">
                  <c:v>0.82533561490512608</c:v>
                </c:pt>
                <c:pt idx="95">
                  <c:v>0.8775825618898494</c:v>
                </c:pt>
                <c:pt idx="96">
                  <c:v>0.92106099400283803</c:v>
                </c:pt>
                <c:pt idx="97">
                  <c:v>0.95533648912559632</c:v>
                </c:pt>
                <c:pt idx="98">
                  <c:v>0.98006657784123585</c:v>
                </c:pt>
                <c:pt idx="99">
                  <c:v>0.99500416527802171</c:v>
                </c:pt>
                <c:pt idx="100">
                  <c:v>1</c:v>
                </c:pt>
                <c:pt idx="101">
                  <c:v>0.99500416527802582</c:v>
                </c:pt>
                <c:pt idx="102">
                  <c:v>0.98006657784124185</c:v>
                </c:pt>
                <c:pt idx="103">
                  <c:v>0.95533648912560465</c:v>
                </c:pt>
                <c:pt idx="104">
                  <c:v>0.92106099400285002</c:v>
                </c:pt>
                <c:pt idx="105">
                  <c:v>0.87758256188986372</c:v>
                </c:pt>
                <c:pt idx="106">
                  <c:v>0.82533561490514296</c:v>
                </c:pt>
                <c:pt idx="107">
                  <c:v>0.76484218725567066</c:v>
                </c:pt>
                <c:pt idx="108">
                  <c:v>0.69670670920420374</c:v>
                </c:pt>
                <c:pt idx="109">
                  <c:v>0.6216099676836585</c:v>
                </c:pt>
                <c:pt idx="110">
                  <c:v>0.54030230379188704</c:v>
                </c:pt>
                <c:pt idx="111">
                  <c:v>0.45359611491689805</c:v>
                </c:pt>
                <c:pt idx="112">
                  <c:v>0.36235773600914284</c:v>
                </c:pt>
                <c:pt idx="113">
                  <c:v>0.26749878043422481</c:v>
                </c:pt>
                <c:pt idx="114">
                  <c:v>0.16996702580602477</c:v>
                </c:pt>
                <c:pt idx="115">
                  <c:v>7.0736934116908484E-2</c:v>
                </c:pt>
                <c:pt idx="116">
                  <c:v>-2.9200101751647407E-2</c:v>
                </c:pt>
                <c:pt idx="117">
                  <c:v>-0.12884569153801387</c:v>
                </c:pt>
                <c:pt idx="118">
                  <c:v>-0.22720446736228575</c:v>
                </c:pt>
                <c:pt idx="119">
                  <c:v>-0.32329409725773806</c:v>
                </c:pt>
                <c:pt idx="120">
                  <c:v>-0.41615520282186957</c:v>
                </c:pt>
                <c:pt idx="121">
                  <c:v>-0.50486109582035954</c:v>
                </c:pt>
                <c:pt idx="122">
                  <c:v>-0.58852725481061052</c:v>
                </c:pt>
                <c:pt idx="123">
                  <c:v>-0.66632047093487223</c:v>
                </c:pt>
                <c:pt idx="124">
                  <c:v>-0.73746760206628581</c:v>
                </c:pt>
                <c:pt idx="125">
                  <c:v>-0.80126388657450476</c:v>
                </c:pt>
                <c:pt idx="126">
                  <c:v>-0.85708078221090667</c:v>
                </c:pt>
                <c:pt idx="127">
                  <c:v>-0.90437331209671667</c:v>
                </c:pt>
                <c:pt idx="128">
                  <c:v>-0.94268691863071641</c:v>
                </c:pt>
                <c:pt idx="129">
                  <c:v>-0.97166384741653478</c:v>
                </c:pt>
                <c:pt idx="130">
                  <c:v>-0.9910491071428571</c:v>
                </c:pt>
                <c:pt idx="131">
                  <c:v>-1.0006960778332179</c:v>
                </c:pt>
                <c:pt idx="132">
                  <c:v>-1.000571869115372</c:v>
                </c:pt>
                <c:pt idx="133">
                  <c:v>-0.99076256224359194</c:v>
                </c:pt>
                <c:pt idx="134">
                  <c:v>-0.97147850464053698</c:v>
                </c:pt>
                <c:pt idx="135">
                  <c:v>-0.94305986380871509</c:v>
                </c:pt>
                <c:pt idx="136">
                  <c:v>-0.90598268869485732</c:v>
                </c:pt>
                <c:pt idx="137">
                  <c:v>-0.86086577107387774</c:v>
                </c:pt>
                <c:pt idx="138">
                  <c:v>-0.80847864735240982</c:v>
                </c:pt>
                <c:pt idx="139">
                  <c:v>-0.7497511324752707</c:v>
                </c:pt>
                <c:pt idx="140">
                  <c:v>-0.6857848324514999</c:v>
                </c:pt>
                <c:pt idx="141">
                  <c:v>-0.61786714050005309</c:v>
                </c:pt>
                <c:pt idx="142">
                  <c:v>-0.5474882840480727</c:v>
                </c:pt>
                <c:pt idx="143">
                  <c:v>-0.47636205589941438</c:v>
                </c:pt>
                <c:pt idx="144">
                  <c:v>-0.40645093292208723</c:v>
                </c:pt>
                <c:pt idx="145">
                  <c:v>-0.33999635968896136</c:v>
                </c:pt>
                <c:pt idx="146">
                  <c:v>-0.27955505273794912</c:v>
                </c:pt>
                <c:pt idx="147">
                  <c:v>-0.22804226360182134</c:v>
                </c:pt>
                <c:pt idx="148">
                  <c:v>-0.18878302559088977</c:v>
                </c:pt>
                <c:pt idx="149">
                  <c:v>-0.16557250059533413</c:v>
                </c:pt>
                <c:pt idx="150">
                  <c:v>-0.16274663800705236</c:v>
                </c:pt>
                <c:pt idx="151">
                  <c:v>-0.18526445834443228</c:v>
                </c:pt>
                <c:pt idx="152">
                  <c:v>-0.23880337939678986</c:v>
                </c:pt>
                <c:pt idx="153">
                  <c:v>-0.32986911278825293</c:v>
                </c:pt>
                <c:pt idx="154">
                  <c:v>-0.46592177389469658</c:v>
                </c:pt>
                <c:pt idx="155">
                  <c:v>-0.65551996813016888</c:v>
                </c:pt>
                <c:pt idx="156">
                  <c:v>-0.9084847418529467</c:v>
                </c:pt>
                <c:pt idx="157">
                  <c:v>-1.2360854166244692</c:v>
                </c:pt>
                <c:pt idx="158">
                  <c:v>-1.6512494613879358</c:v>
                </c:pt>
                <c:pt idx="159">
                  <c:v>-2.1687986984163281</c:v>
                </c:pt>
                <c:pt idx="160">
                  <c:v>-2.8057142857135879</c:v>
                </c:pt>
                <c:pt idx="161">
                  <c:v>-3.5814330710351285</c:v>
                </c:pt>
                <c:pt idx="162">
                  <c:v>-4.5181780709280943</c:v>
                </c:pt>
                <c:pt idx="163">
                  <c:v>-5.6413259922745276</c:v>
                </c:pt>
                <c:pt idx="164">
                  <c:v>-6.9798148838539227</c:v>
                </c:pt>
                <c:pt idx="165">
                  <c:v>-8.5665951815256705</c:v>
                </c:pt>
                <c:pt idx="166">
                  <c:v>-10.439127592864267</c:v>
                </c:pt>
                <c:pt idx="167">
                  <c:v>-12.639931455563975</c:v>
                </c:pt>
                <c:pt idx="168">
                  <c:v>-15.217187398763393</c:v>
                </c:pt>
                <c:pt idx="169">
                  <c:v>-18.225398337722496</c:v>
                </c:pt>
                <c:pt idx="170">
                  <c:v>-21.726113040119671</c:v>
                </c:pt>
                <c:pt idx="171">
                  <c:v>-25.788716716718341</c:v>
                </c:pt>
                <c:pt idx="172">
                  <c:v>-30.491293310385799</c:v>
                </c:pt>
                <c:pt idx="173">
                  <c:v>-35.921564385532903</c:v>
                </c:pt>
                <c:pt idx="174">
                  <c:v>-42.177909755071937</c:v>
                </c:pt>
                <c:pt idx="175">
                  <c:v>-49.370475224078547</c:v>
                </c:pt>
                <c:pt idx="176">
                  <c:v>-57.622373078572565</c:v>
                </c:pt>
                <c:pt idx="177">
                  <c:v>-67.070981204318372</c:v>
                </c:pt>
                <c:pt idx="178">
                  <c:v>-77.869346984379405</c:v>
                </c:pt>
                <c:pt idx="179">
                  <c:v>-90.187702395439857</c:v>
                </c:pt>
                <c:pt idx="180">
                  <c:v>-104.21509700174875</c:v>
                </c:pt>
                <c:pt idx="181">
                  <c:v>-120.16115583201454</c:v>
                </c:pt>
                <c:pt idx="182">
                  <c:v>-138.25796941882106</c:v>
                </c:pt>
                <c:pt idx="183">
                  <c:v>-158.76212358221159</c:v>
                </c:pt>
                <c:pt idx="184">
                  <c:v>-181.95687684912775</c:v>
                </c:pt>
                <c:pt idx="185">
                  <c:v>-208.15449371846455</c:v>
                </c:pt>
                <c:pt idx="186">
                  <c:v>-237.69874230775019</c:v>
                </c:pt>
                <c:pt idx="187">
                  <c:v>-270.96756525192336</c:v>
                </c:pt>
                <c:pt idx="188">
                  <c:v>-308.3759330675349</c:v>
                </c:pt>
                <c:pt idx="189">
                  <c:v>-350.37888954696479</c:v>
                </c:pt>
                <c:pt idx="190">
                  <c:v>-397.47479910709353</c:v>
                </c:pt>
                <c:pt idx="191">
                  <c:v>-450.20880638534618</c:v>
                </c:pt>
                <c:pt idx="192">
                  <c:v>-509.17651875325191</c:v>
                </c:pt>
                <c:pt idx="193">
                  <c:v>-575.0279228037582</c:v>
                </c:pt>
                <c:pt idx="194">
                  <c:v>-648.47154626356507</c:v>
                </c:pt>
                <c:pt idx="195">
                  <c:v>-730.27887718582338</c:v>
                </c:pt>
                <c:pt idx="196">
                  <c:v>-821.28905269179938</c:v>
                </c:pt>
                <c:pt idx="197">
                  <c:v>-922.41382995254389</c:v>
                </c:pt>
                <c:pt idx="198">
                  <c:v>-1034.64285253349</c:v>
                </c:pt>
                <c:pt idx="199">
                  <c:v>-1159.0492256661526</c:v>
                </c:pt>
                <c:pt idx="200">
                  <c:v>-1296.7954144619375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430144"/>
        <c:axId val="159431680"/>
      </c:scatterChart>
      <c:valAx>
        <c:axId val="159430144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9431680"/>
        <c:crosses val="autoZero"/>
        <c:crossBetween val="midCat"/>
      </c:valAx>
      <c:valAx>
        <c:axId val="159431680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94301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6661212802945084E-2"/>
          <c:y val="0.12515504652827489"/>
          <c:w val="0.92965913351740126"/>
          <c:h val="0.8478345025053686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'Daten e'!$B$1</c:f>
              <c:strCache>
                <c:ptCount val="1"/>
                <c:pt idx="0">
                  <c:v>e(x)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'Daten e'!$A$2:$A$202</c:f>
              <c:numCache>
                <c:formatCode>General</c:formatCode>
                <c:ptCount val="201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-9.6999999999999993</c:v>
                </c:pt>
                <c:pt idx="4">
                  <c:v>-9.6</c:v>
                </c:pt>
                <c:pt idx="5">
                  <c:v>-9.5</c:v>
                </c:pt>
                <c:pt idx="6">
                  <c:v>-9.4</c:v>
                </c:pt>
                <c:pt idx="7">
                  <c:v>-9.3000000000000007</c:v>
                </c:pt>
                <c:pt idx="8">
                  <c:v>-9.1999999999999993</c:v>
                </c:pt>
                <c:pt idx="9">
                  <c:v>-9.1</c:v>
                </c:pt>
                <c:pt idx="10">
                  <c:v>-9</c:v>
                </c:pt>
                <c:pt idx="11">
                  <c:v>-8.9</c:v>
                </c:pt>
                <c:pt idx="12">
                  <c:v>-8.8000000000000007</c:v>
                </c:pt>
                <c:pt idx="13">
                  <c:v>-8.6999999999999993</c:v>
                </c:pt>
                <c:pt idx="14">
                  <c:v>-8.6</c:v>
                </c:pt>
                <c:pt idx="15">
                  <c:v>-8.5000000000000107</c:v>
                </c:pt>
                <c:pt idx="16">
                  <c:v>-8.4000000000000092</c:v>
                </c:pt>
                <c:pt idx="17">
                  <c:v>-8.3000000000000096</c:v>
                </c:pt>
                <c:pt idx="18">
                  <c:v>-8.2000000000000099</c:v>
                </c:pt>
                <c:pt idx="19">
                  <c:v>-8.1000000000000103</c:v>
                </c:pt>
                <c:pt idx="20">
                  <c:v>-8.0000000000000107</c:v>
                </c:pt>
                <c:pt idx="21">
                  <c:v>-7.9000000000000101</c:v>
                </c:pt>
                <c:pt idx="22">
                  <c:v>-7.8000000000000096</c:v>
                </c:pt>
                <c:pt idx="23">
                  <c:v>-7.7000000000000099</c:v>
                </c:pt>
                <c:pt idx="24">
                  <c:v>-7.6000000000000103</c:v>
                </c:pt>
                <c:pt idx="25">
                  <c:v>-7.5000000000000098</c:v>
                </c:pt>
                <c:pt idx="26">
                  <c:v>-7.4000000000000101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-7.0000000000000098</c:v>
                </c:pt>
                <c:pt idx="31">
                  <c:v>-6.9000000000000101</c:v>
                </c:pt>
                <c:pt idx="32">
                  <c:v>-6.8000000000000096</c:v>
                </c:pt>
                <c:pt idx="33">
                  <c:v>-6.7000000000000099</c:v>
                </c:pt>
                <c:pt idx="34">
                  <c:v>-6.6000000000000103</c:v>
                </c:pt>
                <c:pt idx="35">
                  <c:v>-6.5000000000000098</c:v>
                </c:pt>
                <c:pt idx="36">
                  <c:v>-6.4000000000000101</c:v>
                </c:pt>
                <c:pt idx="37">
                  <c:v>-6.3000000000000096</c:v>
                </c:pt>
                <c:pt idx="38">
                  <c:v>-6.2000000000000099</c:v>
                </c:pt>
                <c:pt idx="39">
                  <c:v>-6.1000000000000103</c:v>
                </c:pt>
                <c:pt idx="40">
                  <c:v>-6.0000000000000098</c:v>
                </c:pt>
                <c:pt idx="41">
                  <c:v>-5.9000000000000101</c:v>
                </c:pt>
                <c:pt idx="42">
                  <c:v>-5.8000000000000096</c:v>
                </c:pt>
                <c:pt idx="43">
                  <c:v>-5.7000000000000197</c:v>
                </c:pt>
                <c:pt idx="44">
                  <c:v>-5.6000000000000201</c:v>
                </c:pt>
                <c:pt idx="45">
                  <c:v>-5.5000000000000204</c:v>
                </c:pt>
                <c:pt idx="46">
                  <c:v>-5.4000000000000199</c:v>
                </c:pt>
                <c:pt idx="47">
                  <c:v>-5.3000000000000203</c:v>
                </c:pt>
                <c:pt idx="48">
                  <c:v>-5.2000000000000197</c:v>
                </c:pt>
                <c:pt idx="49">
                  <c:v>-5.1000000000000201</c:v>
                </c:pt>
                <c:pt idx="50">
                  <c:v>-5.0000000000000204</c:v>
                </c:pt>
                <c:pt idx="51">
                  <c:v>-4.9000000000000199</c:v>
                </c:pt>
                <c:pt idx="52">
                  <c:v>-4.8000000000000203</c:v>
                </c:pt>
                <c:pt idx="53">
                  <c:v>-4.7000000000000197</c:v>
                </c:pt>
                <c:pt idx="54">
                  <c:v>-4.6000000000000201</c:v>
                </c:pt>
                <c:pt idx="55">
                  <c:v>-4.5000000000000204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-4.2000000000000197</c:v>
                </c:pt>
                <c:pt idx="59">
                  <c:v>-4.1000000000000201</c:v>
                </c:pt>
                <c:pt idx="60">
                  <c:v>-4.0000000000000204</c:v>
                </c:pt>
                <c:pt idx="61">
                  <c:v>-3.9000000000000199</c:v>
                </c:pt>
                <c:pt idx="62">
                  <c:v>-3.8000000000000198</c:v>
                </c:pt>
                <c:pt idx="63">
                  <c:v>-3.7000000000000202</c:v>
                </c:pt>
                <c:pt idx="64">
                  <c:v>-3.6000000000000201</c:v>
                </c:pt>
                <c:pt idx="65">
                  <c:v>-3.50000000000002</c:v>
                </c:pt>
                <c:pt idx="66">
                  <c:v>-3.4000000000000199</c:v>
                </c:pt>
                <c:pt idx="67">
                  <c:v>-3.3000000000000198</c:v>
                </c:pt>
                <c:pt idx="68">
                  <c:v>-3.2000000000000202</c:v>
                </c:pt>
                <c:pt idx="69">
                  <c:v>-3.1000000000000201</c:v>
                </c:pt>
                <c:pt idx="70">
                  <c:v>-3.00000000000002</c:v>
                </c:pt>
                <c:pt idx="71">
                  <c:v>-2.9000000000000301</c:v>
                </c:pt>
                <c:pt idx="72">
                  <c:v>-2.80000000000003</c:v>
                </c:pt>
                <c:pt idx="73">
                  <c:v>-2.7000000000000299</c:v>
                </c:pt>
                <c:pt idx="74">
                  <c:v>-2.6000000000000298</c:v>
                </c:pt>
                <c:pt idx="75">
                  <c:v>-2.5000000000000302</c:v>
                </c:pt>
                <c:pt idx="76">
                  <c:v>-2.4000000000000301</c:v>
                </c:pt>
                <c:pt idx="77">
                  <c:v>-2.30000000000003</c:v>
                </c:pt>
                <c:pt idx="78">
                  <c:v>-2.2000000000000299</c:v>
                </c:pt>
                <c:pt idx="79">
                  <c:v>-2.1000000000000298</c:v>
                </c:pt>
                <c:pt idx="80">
                  <c:v>-2.0000000000000302</c:v>
                </c:pt>
                <c:pt idx="81">
                  <c:v>-1.9000000000000301</c:v>
                </c:pt>
                <c:pt idx="82">
                  <c:v>-1.80000000000003</c:v>
                </c:pt>
                <c:pt idx="83">
                  <c:v>-1.7000000000000299</c:v>
                </c:pt>
                <c:pt idx="84">
                  <c:v>-1.6000000000000301</c:v>
                </c:pt>
                <c:pt idx="85">
                  <c:v>-1.50000000000003</c:v>
                </c:pt>
                <c:pt idx="86">
                  <c:v>-1.4000000000000301</c:v>
                </c:pt>
                <c:pt idx="87">
                  <c:v>-1.30000000000003</c:v>
                </c:pt>
                <c:pt idx="88">
                  <c:v>-1.2000000000000299</c:v>
                </c:pt>
                <c:pt idx="89">
                  <c:v>-1.1000000000000301</c:v>
                </c:pt>
                <c:pt idx="90">
                  <c:v>-1.00000000000003</c:v>
                </c:pt>
                <c:pt idx="91">
                  <c:v>-0.900000000000031</c:v>
                </c:pt>
                <c:pt idx="92">
                  <c:v>-0.80000000000002902</c:v>
                </c:pt>
                <c:pt idx="93">
                  <c:v>-0.70000000000002904</c:v>
                </c:pt>
                <c:pt idx="94">
                  <c:v>-0.60000000000002995</c:v>
                </c:pt>
                <c:pt idx="95">
                  <c:v>-0.50000000000002998</c:v>
                </c:pt>
                <c:pt idx="96">
                  <c:v>-0.400000000000031</c:v>
                </c:pt>
                <c:pt idx="97">
                  <c:v>-0.30000000000002902</c:v>
                </c:pt>
                <c:pt idx="98">
                  <c:v>-0.20000000000002899</c:v>
                </c:pt>
                <c:pt idx="99">
                  <c:v>-0.100000000000041</c:v>
                </c:pt>
                <c:pt idx="100">
                  <c:v>0</c:v>
                </c:pt>
                <c:pt idx="101">
                  <c:v>9.9999999999999603E-2</c:v>
                </c:pt>
                <c:pt idx="102">
                  <c:v>0.19999999999999901</c:v>
                </c:pt>
                <c:pt idx="103">
                  <c:v>0.30000000000000099</c:v>
                </c:pt>
                <c:pt idx="104">
                  <c:v>0.4</c:v>
                </c:pt>
                <c:pt idx="105">
                  <c:v>0.5</c:v>
                </c:pt>
                <c:pt idx="106">
                  <c:v>0.6</c:v>
                </c:pt>
                <c:pt idx="107">
                  <c:v>0.69999999999999896</c:v>
                </c:pt>
                <c:pt idx="108">
                  <c:v>0.80000000000000104</c:v>
                </c:pt>
                <c:pt idx="109">
                  <c:v>0.9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1.2</c:v>
                </c:pt>
                <c:pt idx="113">
                  <c:v>1.3</c:v>
                </c:pt>
                <c:pt idx="114">
                  <c:v>1.4</c:v>
                </c:pt>
                <c:pt idx="115">
                  <c:v>1.5</c:v>
                </c:pt>
                <c:pt idx="116">
                  <c:v>1.6</c:v>
                </c:pt>
                <c:pt idx="117">
                  <c:v>1.7</c:v>
                </c:pt>
                <c:pt idx="118">
                  <c:v>1.8</c:v>
                </c:pt>
                <c:pt idx="119">
                  <c:v>1.9</c:v>
                </c:pt>
                <c:pt idx="120">
                  <c:v>2</c:v>
                </c:pt>
                <c:pt idx="121">
                  <c:v>2.1</c:v>
                </c:pt>
                <c:pt idx="122">
                  <c:v>2.2000000000000002</c:v>
                </c:pt>
                <c:pt idx="123">
                  <c:v>2.2999999999999998</c:v>
                </c:pt>
                <c:pt idx="124">
                  <c:v>2.4</c:v>
                </c:pt>
                <c:pt idx="125">
                  <c:v>2.5</c:v>
                </c:pt>
                <c:pt idx="126">
                  <c:v>2.6</c:v>
                </c:pt>
                <c:pt idx="127">
                  <c:v>2.7</c:v>
                </c:pt>
                <c:pt idx="128">
                  <c:v>2.8</c:v>
                </c:pt>
                <c:pt idx="129">
                  <c:v>2.9</c:v>
                </c:pt>
                <c:pt idx="130">
                  <c:v>3</c:v>
                </c:pt>
                <c:pt idx="131">
                  <c:v>3.1</c:v>
                </c:pt>
                <c:pt idx="132">
                  <c:v>3.2</c:v>
                </c:pt>
                <c:pt idx="133">
                  <c:v>3.3</c:v>
                </c:pt>
                <c:pt idx="134">
                  <c:v>3.4</c:v>
                </c:pt>
                <c:pt idx="135">
                  <c:v>3.5</c:v>
                </c:pt>
                <c:pt idx="136">
                  <c:v>3.6</c:v>
                </c:pt>
                <c:pt idx="137">
                  <c:v>3.7</c:v>
                </c:pt>
                <c:pt idx="138">
                  <c:v>3.8</c:v>
                </c:pt>
                <c:pt idx="139">
                  <c:v>3.9</c:v>
                </c:pt>
                <c:pt idx="140">
                  <c:v>4</c:v>
                </c:pt>
                <c:pt idx="141">
                  <c:v>4.0999999999999002</c:v>
                </c:pt>
                <c:pt idx="142">
                  <c:v>4.1999999999998998</c:v>
                </c:pt>
                <c:pt idx="143">
                  <c:v>4.2999999999999003</c:v>
                </c:pt>
                <c:pt idx="144">
                  <c:v>4.3999999999999</c:v>
                </c:pt>
                <c:pt idx="145">
                  <c:v>4.4999999999998996</c:v>
                </c:pt>
                <c:pt idx="146">
                  <c:v>4.5999999999999002</c:v>
                </c:pt>
                <c:pt idx="147">
                  <c:v>4.6999999999998998</c:v>
                </c:pt>
                <c:pt idx="148">
                  <c:v>4.7999999999999003</c:v>
                </c:pt>
                <c:pt idx="149">
                  <c:v>4.8999999999999</c:v>
                </c:pt>
                <c:pt idx="150">
                  <c:v>4.9999999999998996</c:v>
                </c:pt>
                <c:pt idx="151">
                  <c:v>5.0999999999999002</c:v>
                </c:pt>
                <c:pt idx="152">
                  <c:v>5.1999999999998998</c:v>
                </c:pt>
                <c:pt idx="153">
                  <c:v>5.2999999999999003</c:v>
                </c:pt>
                <c:pt idx="154">
                  <c:v>5.3999999999999</c:v>
                </c:pt>
                <c:pt idx="155">
                  <c:v>5.4999999999998996</c:v>
                </c:pt>
                <c:pt idx="156">
                  <c:v>5.5999999999999002</c:v>
                </c:pt>
                <c:pt idx="157">
                  <c:v>5.6999999999998998</c:v>
                </c:pt>
                <c:pt idx="158">
                  <c:v>5.7999999999999003</c:v>
                </c:pt>
                <c:pt idx="159">
                  <c:v>5.8999999999999</c:v>
                </c:pt>
                <c:pt idx="160">
                  <c:v>5.9999999999998996</c:v>
                </c:pt>
                <c:pt idx="161">
                  <c:v>6.0999999999999002</c:v>
                </c:pt>
                <c:pt idx="162">
                  <c:v>6.1999999999998998</c:v>
                </c:pt>
                <c:pt idx="163">
                  <c:v>6.2999999999999003</c:v>
                </c:pt>
                <c:pt idx="164">
                  <c:v>6.3999999999999</c:v>
                </c:pt>
                <c:pt idx="165">
                  <c:v>6.4999999999998996</c:v>
                </c:pt>
                <c:pt idx="166">
                  <c:v>6.5999999999999002</c:v>
                </c:pt>
                <c:pt idx="167">
                  <c:v>6.6999999999998998</c:v>
                </c:pt>
                <c:pt idx="168">
                  <c:v>6.7999999999999003</c:v>
                </c:pt>
                <c:pt idx="169">
                  <c:v>6.8999999999999</c:v>
                </c:pt>
                <c:pt idx="170">
                  <c:v>6.9999999999998996</c:v>
                </c:pt>
                <c:pt idx="171">
                  <c:v>7.0999999999999002</c:v>
                </c:pt>
                <c:pt idx="172">
                  <c:v>7.1999999999998998</c:v>
                </c:pt>
                <c:pt idx="173">
                  <c:v>7.2999999999999003</c:v>
                </c:pt>
                <c:pt idx="174">
                  <c:v>7.3999999999999</c:v>
                </c:pt>
                <c:pt idx="175">
                  <c:v>7.4999999999998996</c:v>
                </c:pt>
                <c:pt idx="176">
                  <c:v>7.5999999999999002</c:v>
                </c:pt>
                <c:pt idx="177">
                  <c:v>7.6999999999998998</c:v>
                </c:pt>
                <c:pt idx="178">
                  <c:v>7.7999999999999003</c:v>
                </c:pt>
                <c:pt idx="179">
                  <c:v>7.8999999999999</c:v>
                </c:pt>
                <c:pt idx="180">
                  <c:v>7.9999999999998996</c:v>
                </c:pt>
                <c:pt idx="181">
                  <c:v>8.0999999999999002</c:v>
                </c:pt>
                <c:pt idx="182">
                  <c:v>8.1999999999998998</c:v>
                </c:pt>
                <c:pt idx="183">
                  <c:v>8.2999999999998995</c:v>
                </c:pt>
                <c:pt idx="184">
                  <c:v>8.3999999999999009</c:v>
                </c:pt>
                <c:pt idx="185">
                  <c:v>8.4999999999999005</c:v>
                </c:pt>
                <c:pt idx="186">
                  <c:v>8.5999999999999002</c:v>
                </c:pt>
                <c:pt idx="187">
                  <c:v>8.6999999999998998</c:v>
                </c:pt>
                <c:pt idx="188">
                  <c:v>8.7999999999998995</c:v>
                </c:pt>
                <c:pt idx="189">
                  <c:v>8.8999999999999009</c:v>
                </c:pt>
                <c:pt idx="190">
                  <c:v>8.9999999999999005</c:v>
                </c:pt>
                <c:pt idx="191">
                  <c:v>9.0999999999999002</c:v>
                </c:pt>
                <c:pt idx="192">
                  <c:v>9.1999999999998998</c:v>
                </c:pt>
                <c:pt idx="193">
                  <c:v>9.2999999999998995</c:v>
                </c:pt>
                <c:pt idx="194">
                  <c:v>9.3999999999999009</c:v>
                </c:pt>
                <c:pt idx="195">
                  <c:v>9.4999999999999005</c:v>
                </c:pt>
                <c:pt idx="196">
                  <c:v>9.5999999999999002</c:v>
                </c:pt>
                <c:pt idx="197">
                  <c:v>9.6999999999998998</c:v>
                </c:pt>
                <c:pt idx="198">
                  <c:v>9.7999999999998995</c:v>
                </c:pt>
                <c:pt idx="199">
                  <c:v>9.8999999999999009</c:v>
                </c:pt>
                <c:pt idx="200">
                  <c:v>9.9999999999999005</c:v>
                </c:pt>
              </c:numCache>
            </c:numRef>
          </c:xVal>
          <c:yVal>
            <c:numRef>
              <c:f>'Daten e'!$B$2:$B$202</c:f>
              <c:numCache>
                <c:formatCode>General</c:formatCode>
                <c:ptCount val="201"/>
                <c:pt idx="0">
                  <c:v>4.5399929762484854E-5</c:v>
                </c:pt>
                <c:pt idx="1">
                  <c:v>5.0174682056175283E-5</c:v>
                </c:pt>
                <c:pt idx="2">
                  <c:v>5.5451599432176945E-5</c:v>
                </c:pt>
                <c:pt idx="3">
                  <c:v>6.1283495053222133E-5</c:v>
                </c:pt>
                <c:pt idx="4">
                  <c:v>6.7728736490853898E-5</c:v>
                </c:pt>
                <c:pt idx="5">
                  <c:v>7.4851829887700598E-5</c:v>
                </c:pt>
                <c:pt idx="6">
                  <c:v>8.2724065556632228E-5</c:v>
                </c:pt>
                <c:pt idx="7">
                  <c:v>9.142423147817327E-5</c:v>
                </c:pt>
                <c:pt idx="8">
                  <c:v>1.0103940183709342E-4</c:v>
                </c:pt>
                <c:pt idx="9">
                  <c:v>1.1166580849011478E-4</c:v>
                </c:pt>
                <c:pt idx="10">
                  <c:v>1.2340980408667956E-4</c:v>
                </c:pt>
                <c:pt idx="11">
                  <c:v>1.363889264820114E-4</c:v>
                </c:pt>
                <c:pt idx="12">
                  <c:v>1.507330750954765E-4</c:v>
                </c:pt>
                <c:pt idx="13">
                  <c:v>1.6658581098763354E-4</c:v>
                </c:pt>
                <c:pt idx="14">
                  <c:v>1.8410579366757919E-4</c:v>
                </c:pt>
                <c:pt idx="15">
                  <c:v>2.03468369010642E-4</c:v>
                </c:pt>
                <c:pt idx="16">
                  <c:v>2.2486732417884619E-4</c:v>
                </c:pt>
                <c:pt idx="17">
                  <c:v>2.4851682710794963E-4</c:v>
                </c:pt>
                <c:pt idx="18">
                  <c:v>2.7465356997213961E-4</c:v>
                </c:pt>
                <c:pt idx="19">
                  <c:v>3.0353913807886352E-4</c:v>
                </c:pt>
                <c:pt idx="20">
                  <c:v>3.3546262790250828E-4</c:v>
                </c:pt>
                <c:pt idx="21">
                  <c:v>3.7074354045908464E-4</c:v>
                </c:pt>
                <c:pt idx="22">
                  <c:v>4.097349789797828E-4</c:v>
                </c:pt>
                <c:pt idx="23">
                  <c:v>4.5282718288679256E-4</c:v>
                </c:pt>
                <c:pt idx="24">
                  <c:v>5.0045143344060552E-4</c:v>
                </c:pt>
                <c:pt idx="25">
                  <c:v>5.5308437014782821E-4</c:v>
                </c:pt>
                <c:pt idx="26">
                  <c:v>6.1125276112956634E-4</c:v>
                </c:pt>
                <c:pt idx="27">
                  <c:v>6.7553877519383777E-4</c:v>
                </c:pt>
                <c:pt idx="28">
                  <c:v>7.4658580837667194E-4</c:v>
                </c:pt>
                <c:pt idx="29">
                  <c:v>8.2510492326589582E-4</c:v>
                </c:pt>
                <c:pt idx="30">
                  <c:v>9.1188196555450724E-4</c:v>
                </c:pt>
                <c:pt idx="31">
                  <c:v>1.0077854290485005E-3</c:v>
                </c:pt>
                <c:pt idx="32">
                  <c:v>1.1137751478447924E-3</c:v>
                </c:pt>
                <c:pt idx="33">
                  <c:v>1.2309119026734689E-3</c:v>
                </c:pt>
                <c:pt idx="34">
                  <c:v>1.3603680375478793E-3</c:v>
                </c:pt>
                <c:pt idx="35">
                  <c:v>1.5034391929775578E-3</c:v>
                </c:pt>
                <c:pt idx="36">
                  <c:v>1.6615572731739177E-3</c:v>
                </c:pt>
                <c:pt idx="37">
                  <c:v>1.8363047770288891E-3</c:v>
                </c:pt>
                <c:pt idx="38">
                  <c:v>2.0294306362957141E-3</c:v>
                </c:pt>
                <c:pt idx="39">
                  <c:v>2.2428677194857795E-3</c:v>
                </c:pt>
                <c:pt idx="40">
                  <c:v>2.4787521766663342E-3</c:v>
                </c:pt>
                <c:pt idx="41">
                  <c:v>2.7394448187683415E-3</c:v>
                </c:pt>
                <c:pt idx="42">
                  <c:v>3.0275547453757858E-3</c:v>
                </c:pt>
                <c:pt idx="43">
                  <c:v>3.345965457471207E-3</c:v>
                </c:pt>
                <c:pt idx="44">
                  <c:v>3.6978637164828566E-3</c:v>
                </c:pt>
                <c:pt idx="45">
                  <c:v>4.0867714384639833E-3</c:v>
                </c:pt>
                <c:pt idx="46">
                  <c:v>4.5165809426125783E-3</c:v>
                </c:pt>
                <c:pt idx="47">
                  <c:v>4.9915939069101155E-3</c:v>
                </c:pt>
                <c:pt idx="48">
                  <c:v>5.516564420760664E-3</c:v>
                </c:pt>
                <c:pt idx="49">
                  <c:v>6.0967465655155139E-3</c:v>
                </c:pt>
                <c:pt idx="50">
                  <c:v>6.7379469990853291E-3</c:v>
                </c:pt>
                <c:pt idx="51">
                  <c:v>7.4465830709241924E-3</c:v>
                </c:pt>
                <c:pt idx="52">
                  <c:v>8.2297470490198619E-3</c:v>
                </c:pt>
                <c:pt idx="53">
                  <c:v>9.0952771016956386E-3</c:v>
                </c:pt>
                <c:pt idx="54">
                  <c:v>1.005183574463338E-2</c:v>
                </c:pt>
                <c:pt idx="55">
                  <c:v>1.1108996538242079E-2</c:v>
                </c:pt>
                <c:pt idx="56">
                  <c:v>1.2277339903068197E-2</c:v>
                </c:pt>
                <c:pt idx="57">
                  <c:v>1.3568559012200656E-2</c:v>
                </c:pt>
                <c:pt idx="58">
                  <c:v>1.499557682047741E-2</c:v>
                </c:pt>
                <c:pt idx="59">
                  <c:v>1.6572675401760915E-2</c:v>
                </c:pt>
                <c:pt idx="60">
                  <c:v>1.8315638888733807E-2</c:v>
                </c:pt>
                <c:pt idx="61">
                  <c:v>2.0241911445803985E-2</c:v>
                </c:pt>
                <c:pt idx="62">
                  <c:v>2.2370771856165154E-2</c:v>
                </c:pt>
                <c:pt idx="63">
                  <c:v>2.4723526470338892E-2</c:v>
                </c:pt>
                <c:pt idx="64">
                  <c:v>2.7323722447292011E-2</c:v>
                </c:pt>
                <c:pt idx="65">
                  <c:v>3.0197383422317897E-2</c:v>
                </c:pt>
                <c:pt idx="66">
                  <c:v>3.3373269960325413E-2</c:v>
                </c:pt>
                <c:pt idx="67">
                  <c:v>3.6883167401239272E-2</c:v>
                </c:pt>
                <c:pt idx="68">
                  <c:v>4.0762203978365392E-2</c:v>
                </c:pt>
                <c:pt idx="69">
                  <c:v>4.5049202393556899E-2</c:v>
                </c:pt>
                <c:pt idx="70">
                  <c:v>4.9787068367862945E-2</c:v>
                </c:pt>
                <c:pt idx="71">
                  <c:v>5.5023220056405572E-2</c:v>
                </c:pt>
                <c:pt idx="72">
                  <c:v>6.0810062625216141E-2</c:v>
                </c:pt>
                <c:pt idx="73">
                  <c:v>6.7205512739747758E-2</c:v>
                </c:pt>
                <c:pt idx="74">
                  <c:v>7.427357821433167E-2</c:v>
                </c:pt>
                <c:pt idx="75">
                  <c:v>8.2084998623896316E-2</c:v>
                </c:pt>
                <c:pt idx="76">
                  <c:v>9.0717953289409778E-2</c:v>
                </c:pt>
                <c:pt idx="77">
                  <c:v>0.10025884372280072</c:v>
                </c:pt>
                <c:pt idx="78">
                  <c:v>0.11080315836233057</c:v>
                </c:pt>
                <c:pt idx="79">
                  <c:v>0.12245642825297826</c:v>
                </c:pt>
                <c:pt idx="80">
                  <c:v>0.13533528323660859</c:v>
                </c:pt>
                <c:pt idx="81">
                  <c:v>0.14956861922263054</c:v>
                </c:pt>
                <c:pt idx="82">
                  <c:v>0.16529888822158156</c:v>
                </c:pt>
                <c:pt idx="83">
                  <c:v>0.1826835240527292</c:v>
                </c:pt>
                <c:pt idx="84">
                  <c:v>0.20189651799464933</c:v>
                </c:pt>
                <c:pt idx="85">
                  <c:v>0.22313016014842313</c:v>
                </c:pt>
                <c:pt idx="86">
                  <c:v>0.24659696394159905</c:v>
                </c:pt>
                <c:pt idx="87">
                  <c:v>0.27253179303400443</c:v>
                </c:pt>
                <c:pt idx="88">
                  <c:v>0.30119421191219309</c:v>
                </c:pt>
                <c:pt idx="89">
                  <c:v>0.33287108369806956</c:v>
                </c:pt>
                <c:pt idx="90">
                  <c:v>0.36787944117143129</c:v>
                </c:pt>
                <c:pt idx="91">
                  <c:v>0.40656965974058651</c:v>
                </c:pt>
                <c:pt idx="92">
                  <c:v>0.44932896411720857</c:v>
                </c:pt>
                <c:pt idx="93">
                  <c:v>0.49658530379139509</c:v>
                </c:pt>
                <c:pt idx="94">
                  <c:v>0.54881163609400996</c:v>
                </c:pt>
                <c:pt idx="95">
                  <c:v>0.60653065971261522</c:v>
                </c:pt>
                <c:pt idx="96">
                  <c:v>0.67032004603561857</c:v>
                </c:pt>
                <c:pt idx="97">
                  <c:v>0.74081822068169634</c:v>
                </c:pt>
                <c:pt idx="98">
                  <c:v>0.81873075307795817</c:v>
                </c:pt>
                <c:pt idx="99">
                  <c:v>0.90483741803592244</c:v>
                </c:pt>
                <c:pt idx="100">
                  <c:v>1</c:v>
                </c:pt>
                <c:pt idx="101">
                  <c:v>1.1051709180756473</c:v>
                </c:pt>
                <c:pt idx="102">
                  <c:v>1.2214027581601685</c:v>
                </c:pt>
                <c:pt idx="103">
                  <c:v>1.3498588075760045</c:v>
                </c:pt>
                <c:pt idx="104">
                  <c:v>1.4918246976412703</c:v>
                </c:pt>
                <c:pt idx="105">
                  <c:v>1.6487212707001282</c:v>
                </c:pt>
                <c:pt idx="106">
                  <c:v>1.8221188003905089</c:v>
                </c:pt>
                <c:pt idx="107">
                  <c:v>2.0137527074704744</c:v>
                </c:pt>
                <c:pt idx="108">
                  <c:v>2.2255409284924701</c:v>
                </c:pt>
                <c:pt idx="109">
                  <c:v>2.4596031111569499</c:v>
                </c:pt>
                <c:pt idx="110">
                  <c:v>2.7182818284590451</c:v>
                </c:pt>
                <c:pt idx="111">
                  <c:v>3.0041660239464334</c:v>
                </c:pt>
                <c:pt idx="112">
                  <c:v>3.3201169227365472</c:v>
                </c:pt>
                <c:pt idx="113">
                  <c:v>3.6692966676192444</c:v>
                </c:pt>
                <c:pt idx="114">
                  <c:v>4.0551999668446745</c:v>
                </c:pt>
                <c:pt idx="115">
                  <c:v>4.4816890703380645</c:v>
                </c:pt>
                <c:pt idx="116">
                  <c:v>4.9530324243951149</c:v>
                </c:pt>
                <c:pt idx="117">
                  <c:v>5.4739473917271999</c:v>
                </c:pt>
                <c:pt idx="118">
                  <c:v>6.0496474644129465</c:v>
                </c:pt>
                <c:pt idx="119">
                  <c:v>6.6858944422792685</c:v>
                </c:pt>
                <c:pt idx="120">
                  <c:v>7.3890560989306504</c:v>
                </c:pt>
                <c:pt idx="121">
                  <c:v>8.1661699125676517</c:v>
                </c:pt>
                <c:pt idx="122">
                  <c:v>9.025013499434122</c:v>
                </c:pt>
                <c:pt idx="123">
                  <c:v>9.9741824548147182</c:v>
                </c:pt>
                <c:pt idx="124">
                  <c:v>11.023176380641601</c:v>
                </c:pt>
                <c:pt idx="125">
                  <c:v>12.182493960703473</c:v>
                </c:pt>
                <c:pt idx="126">
                  <c:v>13.463738035001692</c:v>
                </c:pt>
                <c:pt idx="127">
                  <c:v>14.879731724872837</c:v>
                </c:pt>
                <c:pt idx="128">
                  <c:v>16.444646771097048</c:v>
                </c:pt>
                <c:pt idx="129">
                  <c:v>18.17414536944306</c:v>
                </c:pt>
                <c:pt idx="130">
                  <c:v>20.085536923187668</c:v>
                </c:pt>
                <c:pt idx="131">
                  <c:v>22.197951281441636</c:v>
                </c:pt>
                <c:pt idx="132">
                  <c:v>24.532530197109352</c:v>
                </c:pt>
                <c:pt idx="133">
                  <c:v>27.112638920657883</c:v>
                </c:pt>
                <c:pt idx="134">
                  <c:v>29.964100047397011</c:v>
                </c:pt>
                <c:pt idx="135">
                  <c:v>33.115451958692312</c:v>
                </c:pt>
                <c:pt idx="136">
                  <c:v>36.598234443677988</c:v>
                </c:pt>
                <c:pt idx="137">
                  <c:v>40.447304360067399</c:v>
                </c:pt>
                <c:pt idx="138">
                  <c:v>44.701184493300815</c:v>
                </c:pt>
                <c:pt idx="139">
                  <c:v>49.402449105530167</c:v>
                </c:pt>
                <c:pt idx="140">
                  <c:v>54.598150033144236</c:v>
                </c:pt>
                <c:pt idx="141">
                  <c:v>60.340287597355946</c:v>
                </c:pt>
                <c:pt idx="142">
                  <c:v>66.686331040918461</c:v>
                </c:pt>
                <c:pt idx="143">
                  <c:v>73.699793699588454</c:v>
                </c:pt>
                <c:pt idx="144">
                  <c:v>81.45086866495997</c:v>
                </c:pt>
                <c:pt idx="145">
                  <c:v>90.017131300512773</c:v>
                </c:pt>
                <c:pt idx="146">
                  <c:v>99.484315641923871</c:v>
                </c:pt>
                <c:pt idx="147">
                  <c:v>109.94717245211248</c:v>
                </c:pt>
                <c:pt idx="148">
                  <c:v>121.51041751872278</c:v>
                </c:pt>
                <c:pt idx="149">
                  <c:v>134.28977968492205</c:v>
                </c:pt>
                <c:pt idx="150">
                  <c:v>148.41315910256171</c:v>
                </c:pt>
                <c:pt idx="151">
                  <c:v>164.02190729988536</c:v>
                </c:pt>
                <c:pt idx="152">
                  <c:v>181.27224187513301</c:v>
                </c:pt>
                <c:pt idx="153">
                  <c:v>200.33680997477171</c:v>
                </c:pt>
                <c:pt idx="154">
                  <c:v>221.40641620416494</c:v>
                </c:pt>
                <c:pt idx="155">
                  <c:v>244.69193226419583</c:v>
                </c:pt>
                <c:pt idx="156">
                  <c:v>270.42640742612565</c:v>
                </c:pt>
                <c:pt idx="157">
                  <c:v>298.86740096703028</c:v>
                </c:pt>
                <c:pt idx="158">
                  <c:v>330.29955990961577</c:v>
                </c:pt>
                <c:pt idx="159">
                  <c:v>365.03746786529229</c:v>
                </c:pt>
                <c:pt idx="160">
                  <c:v>403.42879349269464</c:v>
                </c:pt>
                <c:pt idx="161">
                  <c:v>445.85777008247243</c:v>
                </c:pt>
                <c:pt idx="162">
                  <c:v>492.74904109320687</c:v>
                </c:pt>
                <c:pt idx="163">
                  <c:v>544.57191012587475</c:v>
                </c:pt>
                <c:pt idx="164">
                  <c:v>601.84503787202186</c:v>
                </c:pt>
                <c:pt idx="165">
                  <c:v>665.14163304429508</c:v>
                </c:pt>
                <c:pt idx="166">
                  <c:v>735.09518924189956</c:v>
                </c:pt>
                <c:pt idx="167">
                  <c:v>812.40582516746167</c:v>
                </c:pt>
                <c:pt idx="168">
                  <c:v>897.8472916503282</c:v>
                </c:pt>
                <c:pt idx="169">
                  <c:v>992.27471560492666</c:v>
                </c:pt>
                <c:pt idx="170">
                  <c:v>1096.6331584283485</c:v>
                </c:pt>
                <c:pt idx="171">
                  <c:v>1211.9670744924558</c:v>
                </c:pt>
                <c:pt idx="172">
                  <c:v>1339.4307643942836</c:v>
                </c:pt>
                <c:pt idx="173">
                  <c:v>1480.2999275843977</c:v>
                </c:pt>
                <c:pt idx="174">
                  <c:v>1635.9844299957629</c:v>
                </c:pt>
                <c:pt idx="175">
                  <c:v>1808.0424144558817</c:v>
                </c:pt>
                <c:pt idx="176">
                  <c:v>1998.1958951039185</c:v>
                </c:pt>
                <c:pt idx="177">
                  <c:v>2208.3479918869871</c:v>
                </c:pt>
                <c:pt idx="178">
                  <c:v>2440.6019776242561</c:v>
                </c:pt>
                <c:pt idx="179">
                  <c:v>2697.2823282682389</c:v>
                </c:pt>
                <c:pt idx="180">
                  <c:v>2980.9579870414291</c:v>
                </c:pt>
                <c:pt idx="181">
                  <c:v>3294.4680752835125</c:v>
                </c:pt>
                <c:pt idx="182">
                  <c:v>3640.9503073319897</c:v>
                </c:pt>
                <c:pt idx="183">
                  <c:v>4023.8723938219055</c:v>
                </c:pt>
                <c:pt idx="184">
                  <c:v>4447.0667476994149</c:v>
                </c:pt>
                <c:pt idx="185">
                  <c:v>4914.768840298645</c:v>
                </c:pt>
                <c:pt idx="186">
                  <c:v>5431.6595913624378</c:v>
                </c:pt>
                <c:pt idx="187">
                  <c:v>6002.9122172604202</c:v>
                </c:pt>
                <c:pt idx="188">
                  <c:v>6634.2440062772184</c:v>
                </c:pt>
                <c:pt idx="189">
                  <c:v>7331.9735391552658</c:v>
                </c:pt>
                <c:pt idx="190">
                  <c:v>8103.0839275745775</c:v>
                </c:pt>
                <c:pt idx="191">
                  <c:v>8955.2927034816184</c:v>
                </c:pt>
                <c:pt idx="192">
                  <c:v>9897.1290587429248</c:v>
                </c:pt>
                <c:pt idx="193">
                  <c:v>10938.019208164083</c:v>
                </c:pt>
                <c:pt idx="194">
                  <c:v>12088.380730215786</c:v>
                </c:pt>
                <c:pt idx="195">
                  <c:v>13359.726829660543</c:v>
                </c:pt>
                <c:pt idx="196">
                  <c:v>14764.781565575799</c:v>
                </c:pt>
                <c:pt idx="197">
                  <c:v>16317.607198013797</c:v>
                </c:pt>
                <c:pt idx="198">
                  <c:v>18033.744927826698</c:v>
                </c:pt>
                <c:pt idx="199">
                  <c:v>19930.370438228314</c:v>
                </c:pt>
                <c:pt idx="200">
                  <c:v>22026.465794804524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'Daten e'!$Q$1</c:f>
              <c:strCache>
                <c:ptCount val="1"/>
                <c:pt idx="0">
                  <c:v>Auswahl e n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xVal>
            <c:numRef>
              <c:f>'Daten e'!$A$2:$A$202</c:f>
              <c:numCache>
                <c:formatCode>General</c:formatCode>
                <c:ptCount val="201"/>
                <c:pt idx="0">
                  <c:v>-10</c:v>
                </c:pt>
                <c:pt idx="1">
                  <c:v>-9.9</c:v>
                </c:pt>
                <c:pt idx="2">
                  <c:v>-9.8000000000000007</c:v>
                </c:pt>
                <c:pt idx="3">
                  <c:v>-9.6999999999999993</c:v>
                </c:pt>
                <c:pt idx="4">
                  <c:v>-9.6</c:v>
                </c:pt>
                <c:pt idx="5">
                  <c:v>-9.5</c:v>
                </c:pt>
                <c:pt idx="6">
                  <c:v>-9.4</c:v>
                </c:pt>
                <c:pt idx="7">
                  <c:v>-9.3000000000000007</c:v>
                </c:pt>
                <c:pt idx="8">
                  <c:v>-9.1999999999999993</c:v>
                </c:pt>
                <c:pt idx="9">
                  <c:v>-9.1</c:v>
                </c:pt>
                <c:pt idx="10">
                  <c:v>-9</c:v>
                </c:pt>
                <c:pt idx="11">
                  <c:v>-8.9</c:v>
                </c:pt>
                <c:pt idx="12">
                  <c:v>-8.8000000000000007</c:v>
                </c:pt>
                <c:pt idx="13">
                  <c:v>-8.6999999999999993</c:v>
                </c:pt>
                <c:pt idx="14">
                  <c:v>-8.6</c:v>
                </c:pt>
                <c:pt idx="15">
                  <c:v>-8.5000000000000107</c:v>
                </c:pt>
                <c:pt idx="16">
                  <c:v>-8.4000000000000092</c:v>
                </c:pt>
                <c:pt idx="17">
                  <c:v>-8.3000000000000096</c:v>
                </c:pt>
                <c:pt idx="18">
                  <c:v>-8.2000000000000099</c:v>
                </c:pt>
                <c:pt idx="19">
                  <c:v>-8.1000000000000103</c:v>
                </c:pt>
                <c:pt idx="20">
                  <c:v>-8.0000000000000107</c:v>
                </c:pt>
                <c:pt idx="21">
                  <c:v>-7.9000000000000101</c:v>
                </c:pt>
                <c:pt idx="22">
                  <c:v>-7.8000000000000096</c:v>
                </c:pt>
                <c:pt idx="23">
                  <c:v>-7.7000000000000099</c:v>
                </c:pt>
                <c:pt idx="24">
                  <c:v>-7.6000000000000103</c:v>
                </c:pt>
                <c:pt idx="25">
                  <c:v>-7.5000000000000098</c:v>
                </c:pt>
                <c:pt idx="26">
                  <c:v>-7.4000000000000101</c:v>
                </c:pt>
                <c:pt idx="27">
                  <c:v>-7.3000000000000096</c:v>
                </c:pt>
                <c:pt idx="28">
                  <c:v>-7.2000000000000099</c:v>
                </c:pt>
                <c:pt idx="29">
                  <c:v>-7.1000000000000103</c:v>
                </c:pt>
                <c:pt idx="30">
                  <c:v>-7.0000000000000098</c:v>
                </c:pt>
                <c:pt idx="31">
                  <c:v>-6.9000000000000101</c:v>
                </c:pt>
                <c:pt idx="32">
                  <c:v>-6.8000000000000096</c:v>
                </c:pt>
                <c:pt idx="33">
                  <c:v>-6.7000000000000099</c:v>
                </c:pt>
                <c:pt idx="34">
                  <c:v>-6.6000000000000103</c:v>
                </c:pt>
                <c:pt idx="35">
                  <c:v>-6.5000000000000098</c:v>
                </c:pt>
                <c:pt idx="36">
                  <c:v>-6.4000000000000101</c:v>
                </c:pt>
                <c:pt idx="37">
                  <c:v>-6.3000000000000096</c:v>
                </c:pt>
                <c:pt idx="38">
                  <c:v>-6.2000000000000099</c:v>
                </c:pt>
                <c:pt idx="39">
                  <c:v>-6.1000000000000103</c:v>
                </c:pt>
                <c:pt idx="40">
                  <c:v>-6.0000000000000098</c:v>
                </c:pt>
                <c:pt idx="41">
                  <c:v>-5.9000000000000101</c:v>
                </c:pt>
                <c:pt idx="42">
                  <c:v>-5.8000000000000096</c:v>
                </c:pt>
                <c:pt idx="43">
                  <c:v>-5.7000000000000197</c:v>
                </c:pt>
                <c:pt idx="44">
                  <c:v>-5.6000000000000201</c:v>
                </c:pt>
                <c:pt idx="45">
                  <c:v>-5.5000000000000204</c:v>
                </c:pt>
                <c:pt idx="46">
                  <c:v>-5.4000000000000199</c:v>
                </c:pt>
                <c:pt idx="47">
                  <c:v>-5.3000000000000203</c:v>
                </c:pt>
                <c:pt idx="48">
                  <c:v>-5.2000000000000197</c:v>
                </c:pt>
                <c:pt idx="49">
                  <c:v>-5.1000000000000201</c:v>
                </c:pt>
                <c:pt idx="50">
                  <c:v>-5.0000000000000204</c:v>
                </c:pt>
                <c:pt idx="51">
                  <c:v>-4.9000000000000199</c:v>
                </c:pt>
                <c:pt idx="52">
                  <c:v>-4.8000000000000203</c:v>
                </c:pt>
                <c:pt idx="53">
                  <c:v>-4.7000000000000197</c:v>
                </c:pt>
                <c:pt idx="54">
                  <c:v>-4.6000000000000201</c:v>
                </c:pt>
                <c:pt idx="55">
                  <c:v>-4.5000000000000204</c:v>
                </c:pt>
                <c:pt idx="56">
                  <c:v>-4.4000000000000199</c:v>
                </c:pt>
                <c:pt idx="57">
                  <c:v>-4.3000000000000203</c:v>
                </c:pt>
                <c:pt idx="58">
                  <c:v>-4.2000000000000197</c:v>
                </c:pt>
                <c:pt idx="59">
                  <c:v>-4.1000000000000201</c:v>
                </c:pt>
                <c:pt idx="60">
                  <c:v>-4.0000000000000204</c:v>
                </c:pt>
                <c:pt idx="61">
                  <c:v>-3.9000000000000199</c:v>
                </c:pt>
                <c:pt idx="62">
                  <c:v>-3.8000000000000198</c:v>
                </c:pt>
                <c:pt idx="63">
                  <c:v>-3.7000000000000202</c:v>
                </c:pt>
                <c:pt idx="64">
                  <c:v>-3.6000000000000201</c:v>
                </c:pt>
                <c:pt idx="65">
                  <c:v>-3.50000000000002</c:v>
                </c:pt>
                <c:pt idx="66">
                  <c:v>-3.4000000000000199</c:v>
                </c:pt>
                <c:pt idx="67">
                  <c:v>-3.3000000000000198</c:v>
                </c:pt>
                <c:pt idx="68">
                  <c:v>-3.2000000000000202</c:v>
                </c:pt>
                <c:pt idx="69">
                  <c:v>-3.1000000000000201</c:v>
                </c:pt>
                <c:pt idx="70">
                  <c:v>-3.00000000000002</c:v>
                </c:pt>
                <c:pt idx="71">
                  <c:v>-2.9000000000000301</c:v>
                </c:pt>
                <c:pt idx="72">
                  <c:v>-2.80000000000003</c:v>
                </c:pt>
                <c:pt idx="73">
                  <c:v>-2.7000000000000299</c:v>
                </c:pt>
                <c:pt idx="74">
                  <c:v>-2.6000000000000298</c:v>
                </c:pt>
                <c:pt idx="75">
                  <c:v>-2.5000000000000302</c:v>
                </c:pt>
                <c:pt idx="76">
                  <c:v>-2.4000000000000301</c:v>
                </c:pt>
                <c:pt idx="77">
                  <c:v>-2.30000000000003</c:v>
                </c:pt>
                <c:pt idx="78">
                  <c:v>-2.2000000000000299</c:v>
                </c:pt>
                <c:pt idx="79">
                  <c:v>-2.1000000000000298</c:v>
                </c:pt>
                <c:pt idx="80">
                  <c:v>-2.0000000000000302</c:v>
                </c:pt>
                <c:pt idx="81">
                  <c:v>-1.9000000000000301</c:v>
                </c:pt>
                <c:pt idx="82">
                  <c:v>-1.80000000000003</c:v>
                </c:pt>
                <c:pt idx="83">
                  <c:v>-1.7000000000000299</c:v>
                </c:pt>
                <c:pt idx="84">
                  <c:v>-1.6000000000000301</c:v>
                </c:pt>
                <c:pt idx="85">
                  <c:v>-1.50000000000003</c:v>
                </c:pt>
                <c:pt idx="86">
                  <c:v>-1.4000000000000301</c:v>
                </c:pt>
                <c:pt idx="87">
                  <c:v>-1.30000000000003</c:v>
                </c:pt>
                <c:pt idx="88">
                  <c:v>-1.2000000000000299</c:v>
                </c:pt>
                <c:pt idx="89">
                  <c:v>-1.1000000000000301</c:v>
                </c:pt>
                <c:pt idx="90">
                  <c:v>-1.00000000000003</c:v>
                </c:pt>
                <c:pt idx="91">
                  <c:v>-0.900000000000031</c:v>
                </c:pt>
                <c:pt idx="92">
                  <c:v>-0.80000000000002902</c:v>
                </c:pt>
                <c:pt idx="93">
                  <c:v>-0.70000000000002904</c:v>
                </c:pt>
                <c:pt idx="94">
                  <c:v>-0.60000000000002995</c:v>
                </c:pt>
                <c:pt idx="95">
                  <c:v>-0.50000000000002998</c:v>
                </c:pt>
                <c:pt idx="96">
                  <c:v>-0.400000000000031</c:v>
                </c:pt>
                <c:pt idx="97">
                  <c:v>-0.30000000000002902</c:v>
                </c:pt>
                <c:pt idx="98">
                  <c:v>-0.20000000000002899</c:v>
                </c:pt>
                <c:pt idx="99">
                  <c:v>-0.100000000000041</c:v>
                </c:pt>
                <c:pt idx="100">
                  <c:v>0</c:v>
                </c:pt>
                <c:pt idx="101">
                  <c:v>9.9999999999999603E-2</c:v>
                </c:pt>
                <c:pt idx="102">
                  <c:v>0.19999999999999901</c:v>
                </c:pt>
                <c:pt idx="103">
                  <c:v>0.30000000000000099</c:v>
                </c:pt>
                <c:pt idx="104">
                  <c:v>0.4</c:v>
                </c:pt>
                <c:pt idx="105">
                  <c:v>0.5</c:v>
                </c:pt>
                <c:pt idx="106">
                  <c:v>0.6</c:v>
                </c:pt>
                <c:pt idx="107">
                  <c:v>0.69999999999999896</c:v>
                </c:pt>
                <c:pt idx="108">
                  <c:v>0.80000000000000104</c:v>
                </c:pt>
                <c:pt idx="109">
                  <c:v>0.9</c:v>
                </c:pt>
                <c:pt idx="110">
                  <c:v>1</c:v>
                </c:pt>
                <c:pt idx="111">
                  <c:v>1.1000000000000001</c:v>
                </c:pt>
                <c:pt idx="112">
                  <c:v>1.2</c:v>
                </c:pt>
                <c:pt idx="113">
                  <c:v>1.3</c:v>
                </c:pt>
                <c:pt idx="114">
                  <c:v>1.4</c:v>
                </c:pt>
                <c:pt idx="115">
                  <c:v>1.5</c:v>
                </c:pt>
                <c:pt idx="116">
                  <c:v>1.6</c:v>
                </c:pt>
                <c:pt idx="117">
                  <c:v>1.7</c:v>
                </c:pt>
                <c:pt idx="118">
                  <c:v>1.8</c:v>
                </c:pt>
                <c:pt idx="119">
                  <c:v>1.9</c:v>
                </c:pt>
                <c:pt idx="120">
                  <c:v>2</c:v>
                </c:pt>
                <c:pt idx="121">
                  <c:v>2.1</c:v>
                </c:pt>
                <c:pt idx="122">
                  <c:v>2.2000000000000002</c:v>
                </c:pt>
                <c:pt idx="123">
                  <c:v>2.2999999999999998</c:v>
                </c:pt>
                <c:pt idx="124">
                  <c:v>2.4</c:v>
                </c:pt>
                <c:pt idx="125">
                  <c:v>2.5</c:v>
                </c:pt>
                <c:pt idx="126">
                  <c:v>2.6</c:v>
                </c:pt>
                <c:pt idx="127">
                  <c:v>2.7</c:v>
                </c:pt>
                <c:pt idx="128">
                  <c:v>2.8</c:v>
                </c:pt>
                <c:pt idx="129">
                  <c:v>2.9</c:v>
                </c:pt>
                <c:pt idx="130">
                  <c:v>3</c:v>
                </c:pt>
                <c:pt idx="131">
                  <c:v>3.1</c:v>
                </c:pt>
                <c:pt idx="132">
                  <c:v>3.2</c:v>
                </c:pt>
                <c:pt idx="133">
                  <c:v>3.3</c:v>
                </c:pt>
                <c:pt idx="134">
                  <c:v>3.4</c:v>
                </c:pt>
                <c:pt idx="135">
                  <c:v>3.5</c:v>
                </c:pt>
                <c:pt idx="136">
                  <c:v>3.6</c:v>
                </c:pt>
                <c:pt idx="137">
                  <c:v>3.7</c:v>
                </c:pt>
                <c:pt idx="138">
                  <c:v>3.8</c:v>
                </c:pt>
                <c:pt idx="139">
                  <c:v>3.9</c:v>
                </c:pt>
                <c:pt idx="140">
                  <c:v>4</c:v>
                </c:pt>
                <c:pt idx="141">
                  <c:v>4.0999999999999002</c:v>
                </c:pt>
                <c:pt idx="142">
                  <c:v>4.1999999999998998</c:v>
                </c:pt>
                <c:pt idx="143">
                  <c:v>4.2999999999999003</c:v>
                </c:pt>
                <c:pt idx="144">
                  <c:v>4.3999999999999</c:v>
                </c:pt>
                <c:pt idx="145">
                  <c:v>4.4999999999998996</c:v>
                </c:pt>
                <c:pt idx="146">
                  <c:v>4.5999999999999002</c:v>
                </c:pt>
                <c:pt idx="147">
                  <c:v>4.6999999999998998</c:v>
                </c:pt>
                <c:pt idx="148">
                  <c:v>4.7999999999999003</c:v>
                </c:pt>
                <c:pt idx="149">
                  <c:v>4.8999999999999</c:v>
                </c:pt>
                <c:pt idx="150">
                  <c:v>4.9999999999998996</c:v>
                </c:pt>
                <c:pt idx="151">
                  <c:v>5.0999999999999002</c:v>
                </c:pt>
                <c:pt idx="152">
                  <c:v>5.1999999999998998</c:v>
                </c:pt>
                <c:pt idx="153">
                  <c:v>5.2999999999999003</c:v>
                </c:pt>
                <c:pt idx="154">
                  <c:v>5.3999999999999</c:v>
                </c:pt>
                <c:pt idx="155">
                  <c:v>5.4999999999998996</c:v>
                </c:pt>
                <c:pt idx="156">
                  <c:v>5.5999999999999002</c:v>
                </c:pt>
                <c:pt idx="157">
                  <c:v>5.6999999999998998</c:v>
                </c:pt>
                <c:pt idx="158">
                  <c:v>5.7999999999999003</c:v>
                </c:pt>
                <c:pt idx="159">
                  <c:v>5.8999999999999</c:v>
                </c:pt>
                <c:pt idx="160">
                  <c:v>5.9999999999998996</c:v>
                </c:pt>
                <c:pt idx="161">
                  <c:v>6.0999999999999002</c:v>
                </c:pt>
                <c:pt idx="162">
                  <c:v>6.1999999999998998</c:v>
                </c:pt>
                <c:pt idx="163">
                  <c:v>6.2999999999999003</c:v>
                </c:pt>
                <c:pt idx="164">
                  <c:v>6.3999999999999</c:v>
                </c:pt>
                <c:pt idx="165">
                  <c:v>6.4999999999998996</c:v>
                </c:pt>
                <c:pt idx="166">
                  <c:v>6.5999999999999002</c:v>
                </c:pt>
                <c:pt idx="167">
                  <c:v>6.6999999999998998</c:v>
                </c:pt>
                <c:pt idx="168">
                  <c:v>6.7999999999999003</c:v>
                </c:pt>
                <c:pt idx="169">
                  <c:v>6.8999999999999</c:v>
                </c:pt>
                <c:pt idx="170">
                  <c:v>6.9999999999998996</c:v>
                </c:pt>
                <c:pt idx="171">
                  <c:v>7.0999999999999002</c:v>
                </c:pt>
                <c:pt idx="172">
                  <c:v>7.1999999999998998</c:v>
                </c:pt>
                <c:pt idx="173">
                  <c:v>7.2999999999999003</c:v>
                </c:pt>
                <c:pt idx="174">
                  <c:v>7.3999999999999</c:v>
                </c:pt>
                <c:pt idx="175">
                  <c:v>7.4999999999998996</c:v>
                </c:pt>
                <c:pt idx="176">
                  <c:v>7.5999999999999002</c:v>
                </c:pt>
                <c:pt idx="177">
                  <c:v>7.6999999999998998</c:v>
                </c:pt>
                <c:pt idx="178">
                  <c:v>7.7999999999999003</c:v>
                </c:pt>
                <c:pt idx="179">
                  <c:v>7.8999999999999</c:v>
                </c:pt>
                <c:pt idx="180">
                  <c:v>7.9999999999998996</c:v>
                </c:pt>
                <c:pt idx="181">
                  <c:v>8.0999999999999002</c:v>
                </c:pt>
                <c:pt idx="182">
                  <c:v>8.1999999999998998</c:v>
                </c:pt>
                <c:pt idx="183">
                  <c:v>8.2999999999998995</c:v>
                </c:pt>
                <c:pt idx="184">
                  <c:v>8.3999999999999009</c:v>
                </c:pt>
                <c:pt idx="185">
                  <c:v>8.4999999999999005</c:v>
                </c:pt>
                <c:pt idx="186">
                  <c:v>8.5999999999999002</c:v>
                </c:pt>
                <c:pt idx="187">
                  <c:v>8.6999999999998998</c:v>
                </c:pt>
                <c:pt idx="188">
                  <c:v>8.7999999999998995</c:v>
                </c:pt>
                <c:pt idx="189">
                  <c:v>8.8999999999999009</c:v>
                </c:pt>
                <c:pt idx="190">
                  <c:v>8.9999999999999005</c:v>
                </c:pt>
                <c:pt idx="191">
                  <c:v>9.0999999999999002</c:v>
                </c:pt>
                <c:pt idx="192">
                  <c:v>9.1999999999998998</c:v>
                </c:pt>
                <c:pt idx="193">
                  <c:v>9.2999999999998995</c:v>
                </c:pt>
                <c:pt idx="194">
                  <c:v>9.3999999999999009</c:v>
                </c:pt>
                <c:pt idx="195">
                  <c:v>9.4999999999999005</c:v>
                </c:pt>
                <c:pt idx="196">
                  <c:v>9.5999999999999002</c:v>
                </c:pt>
                <c:pt idx="197">
                  <c:v>9.6999999999998998</c:v>
                </c:pt>
                <c:pt idx="198">
                  <c:v>9.7999999999998995</c:v>
                </c:pt>
                <c:pt idx="199">
                  <c:v>9.8999999999999009</c:v>
                </c:pt>
                <c:pt idx="200">
                  <c:v>9.9999999999999005</c:v>
                </c:pt>
              </c:numCache>
            </c:numRef>
          </c:xVal>
          <c:yVal>
            <c:numRef>
              <c:f>'Daten e'!$Q$2:$Q$202</c:f>
              <c:numCache>
                <c:formatCode>General</c:formatCode>
                <c:ptCount val="201"/>
                <c:pt idx="0">
                  <c:v>-1137.5714285714284</c:v>
                </c:pt>
                <c:pt idx="1">
                  <c:v>-1055.5795598894642</c:v>
                </c:pt>
                <c:pt idx="2">
                  <c:v>-978.72725336888948</c:v>
                </c:pt>
                <c:pt idx="3">
                  <c:v>-906.74185322386825</c:v>
                </c:pt>
                <c:pt idx="4">
                  <c:v>-839.36246966857107</c:v>
                </c:pt>
                <c:pt idx="5">
                  <c:v>-776.33959108382942</c:v>
                </c:pt>
                <c:pt idx="6">
                  <c:v>-717.43470488380979</c:v>
                </c:pt>
                <c:pt idx="7">
                  <c:v>-662.41992698267904</c:v>
                </c:pt>
                <c:pt idx="8">
                  <c:v>-611.07763976126944</c:v>
                </c:pt>
                <c:pt idx="9">
                  <c:v>-563.20013843375</c:v>
                </c:pt>
                <c:pt idx="10">
                  <c:v>-518.58928571428555</c:v>
                </c:pt>
                <c:pt idx="11">
                  <c:v>-477.05617468371031</c:v>
                </c:pt>
                <c:pt idx="12">
                  <c:v>-438.42079975619077</c:v>
                </c:pt>
                <c:pt idx="13">
                  <c:v>-402.51173564589254</c:v>
                </c:pt>
                <c:pt idx="14">
                  <c:v>-369.16582423365082</c:v>
                </c:pt>
                <c:pt idx="15">
                  <c:v>-338.22786923363429</c:v>
                </c:pt>
                <c:pt idx="16">
                  <c:v>-309.55033856000256</c:v>
                </c:pt>
                <c:pt idx="17">
                  <c:v>-282.99307429359357</c:v>
                </c:pt>
                <c:pt idx="18">
                  <c:v>-258.42301014857378</c:v>
                </c:pt>
                <c:pt idx="19">
                  <c:v>-235.71389633910937</c:v>
                </c:pt>
                <c:pt idx="20">
                  <c:v>-214.74603174603388</c:v>
                </c:pt>
                <c:pt idx="21">
                  <c:v>-195.40600328351388</c:v>
                </c:pt>
                <c:pt idx="22">
                  <c:v>-177.58643236571598</c:v>
                </c:pt>
                <c:pt idx="23">
                  <c:v>-161.18572837347381</c:v>
                </c:pt>
                <c:pt idx="24">
                  <c:v>-146.10784902095384</c:v>
                </c:pt>
                <c:pt idx="25">
                  <c:v>-132.26206752232272</c:v>
                </c:pt>
                <c:pt idx="26">
                  <c:v>-119.56274645841393</c:v>
                </c:pt>
                <c:pt idx="27">
                  <c:v>-107.92911824339393</c:v>
                </c:pt>
                <c:pt idx="28">
                  <c:v>-97.285072091429555</c:v>
                </c:pt>
                <c:pt idx="29">
                  <c:v>-87.558947383354109</c:v>
                </c:pt>
                <c:pt idx="30">
                  <c:v>-78.683333333334161</c:v>
                </c:pt>
                <c:pt idx="31">
                  <c:v>-70.59487485553646</c:v>
                </c:pt>
                <c:pt idx="32">
                  <c:v>-63.23408453079432</c:v>
                </c:pt>
                <c:pt idx="33">
                  <c:v>-56.545160573274416</c:v>
                </c:pt>
                <c:pt idx="34">
                  <c:v>-50.47581069714348</c:v>
                </c:pt>
                <c:pt idx="35">
                  <c:v>-44.977081783234652</c:v>
                </c:pt>
                <c:pt idx="36">
                  <c:v>-40.003195245714778</c:v>
                </c:pt>
                <c:pt idx="37">
                  <c:v>-35.511387998750408</c:v>
                </c:pt>
                <c:pt idx="38">
                  <c:v>-31.46175892317499</c:v>
                </c:pt>
                <c:pt idx="39">
                  <c:v>-27.817120733155107</c:v>
                </c:pt>
                <c:pt idx="40">
                  <c:v>-24.542857142857429</c:v>
                </c:pt>
                <c:pt idx="41">
                  <c:v>-21.606785233115342</c:v>
                </c:pt>
                <c:pt idx="42">
                  <c:v>-18.979022918095488</c:v>
                </c:pt>
                <c:pt idx="43">
                  <c:v>-16.631861411964724</c:v>
                </c:pt>
                <c:pt idx="44">
                  <c:v>-14.539642595555954</c:v>
                </c:pt>
                <c:pt idx="45">
                  <c:v>-12.678641183036071</c:v>
                </c:pt>
                <c:pt idx="46">
                  <c:v>-11.026951588571734</c:v>
                </c:pt>
                <c:pt idx="47">
                  <c:v>-9.5643793929963046</c:v>
                </c:pt>
                <c:pt idx="48">
                  <c:v>-8.2723373104764306</c:v>
                </c:pt>
                <c:pt idx="49">
                  <c:v>-7.1337455551787912</c:v>
                </c:pt>
                <c:pt idx="50">
                  <c:v>-6.1329365079366944</c:v>
                </c:pt>
                <c:pt idx="51">
                  <c:v>-5.2555635829168299</c:v>
                </c:pt>
                <c:pt idx="52">
                  <c:v>-4.4885141942858588</c:v>
                </c:pt>
                <c:pt idx="53">
                  <c:v>-3.8198267228771066</c:v>
                </c:pt>
                <c:pt idx="54">
                  <c:v>-3.2386113828572523</c:v>
                </c:pt>
                <c:pt idx="55">
                  <c:v>-2.7349748883929506</c:v>
                </c:pt>
                <c:pt idx="56">
                  <c:v>-2.2999488203175433</c:v>
                </c:pt>
                <c:pt idx="57">
                  <c:v>-1.9254215927976892</c:v>
                </c:pt>
                <c:pt idx="58">
                  <c:v>-1.6040739200000589</c:v>
                </c:pt>
                <c:pt idx="59">
                  <c:v>-1.3293176827579858</c:v>
                </c:pt>
                <c:pt idx="60">
                  <c:v>-1.0952380952381393</c:v>
                </c:pt>
                <c:pt idx="61">
                  <c:v>-0.89653907160717994</c:v>
                </c:pt>
                <c:pt idx="62">
                  <c:v>-0.72849169269844349</c:v>
                </c:pt>
                <c:pt idx="63">
                  <c:v>-0.58688567267859626</c:v>
                </c:pt>
                <c:pt idx="64">
                  <c:v>-0.46798372571430669</c:v>
                </c:pt>
                <c:pt idx="65">
                  <c:v>-0.3684787326389074</c:v>
                </c:pt>
                <c:pt idx="66">
                  <c:v>-0.28545360761906347</c:v>
                </c:pt>
                <c:pt idx="67">
                  <c:v>-0.21634376482144135</c:v>
                </c:pt>
                <c:pt idx="68">
                  <c:v>-0.15890208507937531</c:v>
                </c:pt>
                <c:pt idx="69">
                  <c:v>-0.11116628255953265</c:v>
                </c:pt>
                <c:pt idx="70">
                  <c:v>-7.1428571428578447E-2</c:v>
                </c:pt>
                <c:pt idx="71">
                  <c:v>-3.8207532519850484E-2</c:v>
                </c:pt>
                <c:pt idx="72">
                  <c:v>-1.0222080000007738E-2</c:v>
                </c:pt>
                <c:pt idx="73">
                  <c:v>1.3632571964279472E-2</c:v>
                </c:pt>
                <c:pt idx="74">
                  <c:v>3.430704253967698E-2</c:v>
                </c:pt>
                <c:pt idx="75">
                  <c:v>5.2618117559518479E-2</c:v>
                </c:pt>
                <c:pt idx="76">
                  <c:v>6.9267382857138293E-2</c:v>
                </c:pt>
                <c:pt idx="77">
                  <c:v>8.4858257599201486E-2</c:v>
                </c:pt>
                <c:pt idx="78">
                  <c:v>9.9911527619043095E-2</c:v>
                </c:pt>
                <c:pt idx="79">
                  <c:v>0.11487947874999546</c:v>
                </c:pt>
                <c:pt idx="80">
                  <c:v>0.13015873015872553</c:v>
                </c:pt>
                <c:pt idx="81">
                  <c:v>0.14610186767856664</c:v>
                </c:pt>
                <c:pt idx="82">
                  <c:v>0.16302797714285192</c:v>
                </c:pt>
                <c:pt idx="83">
                  <c:v>0.18123217771824832</c:v>
                </c:pt>
                <c:pt idx="84">
                  <c:v>0.20099425523808914</c:v>
                </c:pt>
                <c:pt idx="85">
                  <c:v>0.22258649553570742</c:v>
                </c:pt>
                <c:pt idx="86">
                  <c:v>0.24628081777777039</c:v>
                </c:pt>
                <c:pt idx="87">
                  <c:v>0.27235530779761086</c:v>
                </c:pt>
                <c:pt idx="88">
                  <c:v>0.30110025142856239</c:v>
                </c:pt>
                <c:pt idx="89">
                  <c:v>0.33282376783729156</c:v>
                </c:pt>
                <c:pt idx="90">
                  <c:v>0.36785714285713189</c:v>
                </c:pt>
                <c:pt idx="91">
                  <c:v>0.406559962321416</c:v>
                </c:pt>
                <c:pt idx="92">
                  <c:v>0.4493251453968124</c:v>
                </c:pt>
                <c:pt idx="93">
                  <c:v>0.49658397791665215</c:v>
                </c:pt>
                <c:pt idx="94">
                  <c:v>0.54881124571426931</c:v>
                </c:pt>
                <c:pt idx="95">
                  <c:v>0.60653056795633109</c:v>
                </c:pt>
                <c:pt idx="96">
                  <c:v>0.67032003047616961</c:v>
                </c:pt>
                <c:pt idx="97">
                  <c:v>0.7408182191071212</c:v>
                </c:pt>
                <c:pt idx="98">
                  <c:v>0.81873075301584908</c:v>
                </c:pt>
                <c:pt idx="99">
                  <c:v>0.9048374180356773</c:v>
                </c:pt>
                <c:pt idx="100">
                  <c:v>1</c:v>
                </c:pt>
                <c:pt idx="101">
                  <c:v>1.1051709180753961</c:v>
                </c:pt>
                <c:pt idx="102">
                  <c:v>1.2214027580952369</c:v>
                </c:pt>
                <c:pt idx="103">
                  <c:v>1.3498588058928584</c:v>
                </c:pt>
                <c:pt idx="104">
                  <c:v>1.4918246806349205</c:v>
                </c:pt>
                <c:pt idx="105">
                  <c:v>1.6487211681547618</c:v>
                </c:pt>
                <c:pt idx="106">
                  <c:v>1.8221183542857144</c:v>
                </c:pt>
                <c:pt idx="107">
                  <c:v>2.0137511581944425</c:v>
                </c:pt>
                <c:pt idx="108">
                  <c:v>2.2255363657142881</c:v>
                </c:pt>
                <c:pt idx="109">
                  <c:v>2.4595912626785714</c:v>
                </c:pt>
                <c:pt idx="110">
                  <c:v>2.7182539682539684</c:v>
                </c:pt>
                <c:pt idx="111">
                  <c:v>3.0041055682738098</c:v>
                </c:pt>
                <c:pt idx="112">
                  <c:v>3.3199941485714279</c:v>
                </c:pt>
                <c:pt idx="113">
                  <c:v>3.6690608283134925</c:v>
                </c:pt>
                <c:pt idx="114">
                  <c:v>4.0547678933333335</c:v>
                </c:pt>
                <c:pt idx="115">
                  <c:v>4.4809291294642861</c:v>
                </c:pt>
                <c:pt idx="116">
                  <c:v>4.9517424558730161</c:v>
                </c:pt>
                <c:pt idx="117">
                  <c:v>5.4718249583928564</c:v>
                </c:pt>
                <c:pt idx="118">
                  <c:v>6.0462504228571436</c:v>
                </c:pt>
                <c:pt idx="119">
                  <c:v>6.6805894684325402</c:v>
                </c:pt>
                <c:pt idx="120">
                  <c:v>7.3809523809523805</c:v>
                </c:pt>
                <c:pt idx="121">
                  <c:v>8.1540347462499998</c:v>
                </c:pt>
                <c:pt idx="122">
                  <c:v>9.0071659834920652</c:v>
                </c:pt>
                <c:pt idx="123">
                  <c:v>9.9483608785119024</c:v>
                </c:pt>
                <c:pt idx="124">
                  <c:v>10.986374217142856</c:v>
                </c:pt>
                <c:pt idx="125">
                  <c:v>12.130758618551587</c:v>
                </c:pt>
                <c:pt idx="126">
                  <c:v>13.39192566857143</c:v>
                </c:pt>
                <c:pt idx="127">
                  <c:v>14.781210453035717</c:v>
                </c:pt>
                <c:pt idx="128">
                  <c:v>16.310939591111104</c:v>
                </c:pt>
                <c:pt idx="129">
                  <c:v>17.994502868630949</c:v>
                </c:pt>
                <c:pt idx="130">
                  <c:v>19.846428571428568</c:v>
                </c:pt>
                <c:pt idx="131">
                  <c:v>21.88246261867064</c:v>
                </c:pt>
                <c:pt idx="132">
                  <c:v>24.119651596190483</c:v>
                </c:pt>
                <c:pt idx="133">
                  <c:v>26.576429789821425</c:v>
                </c:pt>
                <c:pt idx="134">
                  <c:v>29.272710318730155</c:v>
                </c:pt>
                <c:pt idx="135">
                  <c:v>32.22998046875</c:v>
                </c:pt>
                <c:pt idx="136">
                  <c:v>35.471401325714289</c:v>
                </c:pt>
                <c:pt idx="137">
                  <c:v>39.021911808789689</c:v>
                </c:pt>
                <c:pt idx="138">
                  <c:v>42.908337203809523</c:v>
                </c:pt>
                <c:pt idx="139">
                  <c:v>47.159502296607137</c:v>
                </c:pt>
                <c:pt idx="140">
                  <c:v>51.806349206349203</c:v>
                </c:pt>
                <c:pt idx="141">
                  <c:v>56.882060018863747</c:v>
                </c:pt>
                <c:pt idx="142">
                  <c:v>62.422184319994201</c:v>
                </c:pt>
                <c:pt idx="143">
                  <c:v>68.464771728902434</c:v>
                </c:pt>
                <c:pt idx="144">
                  <c:v>75.050509531421682</c:v>
                </c:pt>
                <c:pt idx="145">
                  <c:v>82.222865513385358</c:v>
                </c:pt>
                <c:pt idx="146">
                  <c:v>90.028236093960118</c:v>
                </c:pt>
                <c:pt idx="147">
                  <c:v>98.516099858979231</c:v>
                </c:pt>
                <c:pt idx="148">
                  <c:v>107.73917659427615</c:v>
                </c:pt>
                <c:pt idx="149">
                  <c:v>117.75359191901735</c:v>
                </c:pt>
                <c:pt idx="150">
                  <c:v>128.61904761903628</c:v>
                </c:pt>
                <c:pt idx="151">
                  <c:v>140.39899778016633</c:v>
                </c:pt>
                <c:pt idx="152">
                  <c:v>153.160830821574</c:v>
                </c:pt>
                <c:pt idx="153">
                  <c:v>166.97605752909283</c:v>
                </c:pt>
                <c:pt idx="154">
                  <c:v>181.92050518855589</c:v>
                </c:pt>
                <c:pt idx="155">
                  <c:v>198.07451791912996</c:v>
                </c:pt>
                <c:pt idx="156">
                  <c:v>215.52316330664857</c:v>
                </c:pt>
                <c:pt idx="157">
                  <c:v>234.35644543694468</c:v>
                </c:pt>
                <c:pt idx="158">
                  <c:v>254.66952442918534</c:v>
                </c:pt>
                <c:pt idx="159">
                  <c:v>276.56294256920353</c:v>
                </c:pt>
                <c:pt idx="160">
                  <c:v>300.1428571428325</c:v>
                </c:pt>
                <c:pt idx="161">
                  <c:v>325.52128006923954</c:v>
                </c:pt>
                <c:pt idx="162">
                  <c:v>352.81632443425724</c:v>
                </c:pt>
                <c:pt idx="163">
                  <c:v>382.15245802371976</c:v>
                </c:pt>
                <c:pt idx="164">
                  <c:v>413.66076395679278</c:v>
                </c:pt>
                <c:pt idx="165">
                  <c:v>447.47920851931002</c:v>
                </c:pt>
                <c:pt idx="166">
                  <c:v>483.75291629710523</c:v>
                </c:pt>
                <c:pt idx="167">
                  <c:v>522.6344527093446</c:v>
                </c:pt>
                <c:pt idx="168">
                  <c:v>564.28411404186181</c:v>
                </c:pt>
                <c:pt idx="169">
                  <c:v>608.8702250804896</c:v>
                </c:pt>
                <c:pt idx="170">
                  <c:v>656.56944444439489</c:v>
                </c:pt>
                <c:pt idx="171">
                  <c:v>707.5670777194116</c:v>
                </c:pt>
                <c:pt idx="172">
                  <c:v>762.05739849137194</c:v>
                </c:pt>
                <c:pt idx="173">
                  <c:v>820.243977379444</c:v>
                </c:pt>
                <c:pt idx="174">
                  <c:v>882.34001916945977</c:v>
                </c:pt>
                <c:pt idx="175">
                  <c:v>948.56870814725266</c:v>
                </c:pt>
                <c:pt idx="176">
                  <c:v>1019.163561731991</c:v>
                </c:pt>
                <c:pt idx="177">
                  <c:v>1094.3687925095055</c:v>
                </c:pt>
                <c:pt idx="178">
                  <c:v>1174.4396787656322</c:v>
                </c:pt>
                <c:pt idx="179">
                  <c:v>1259.6429436195351</c:v>
                </c:pt>
                <c:pt idx="180">
                  <c:v>1350.2571428570491</c:v>
                </c:pt>
                <c:pt idx="181">
                  <c:v>1446.573061564008</c:v>
                </c:pt>
                <c:pt idx="182">
                  <c:v>1548.8941196595772</c:v>
                </c:pt>
                <c:pt idx="183">
                  <c:v>1657.5367864295904</c:v>
                </c:pt>
                <c:pt idx="184">
                  <c:v>1772.8310041598825</c:v>
                </c:pt>
                <c:pt idx="185">
                  <c:v>1895.1206209696165</c:v>
                </c:pt>
                <c:pt idx="186">
                  <c:v>2024.763832944629</c:v>
                </c:pt>
                <c:pt idx="187">
                  <c:v>2162.1336356707511</c:v>
                </c:pt>
                <c:pt idx="188">
                  <c:v>2307.6182852671514</c:v>
                </c:pt>
                <c:pt idx="189">
                  <c:v>2461.621769019664</c:v>
                </c:pt>
                <c:pt idx="190">
                  <c:v>2624.5642857141188</c:v>
                </c:pt>
                <c:pt idx="191">
                  <c:v>2796.8827357696846</c:v>
                </c:pt>
                <c:pt idx="192">
                  <c:v>2979.0312212721929</c:v>
                </c:pt>
                <c:pt idx="193">
                  <c:v>3171.4815560074803</c:v>
                </c:pt>
                <c:pt idx="194">
                  <c:v>3374.7237855947133</c:v>
                </c:pt>
                <c:pt idx="195">
                  <c:v>3589.2667178197216</c:v>
                </c:pt>
                <c:pt idx="196">
                  <c:v>3815.6384632683394</c:v>
                </c:pt>
                <c:pt idx="197">
                  <c:v>4054.3869863597338</c:v>
                </c:pt>
                <c:pt idx="198">
                  <c:v>4306.0806668797404</c:v>
                </c:pt>
                <c:pt idx="199">
                  <c:v>4571.3088721141949</c:v>
                </c:pt>
                <c:pt idx="200">
                  <c:v>4850.6825396822542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9379840"/>
        <c:axId val="159381376"/>
      </c:scatterChart>
      <c:valAx>
        <c:axId val="159379840"/>
        <c:scaling>
          <c:orientation val="minMax"/>
          <c:max val="10"/>
          <c:min val="-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9381376"/>
        <c:crosses val="autoZero"/>
        <c:crossBetween val="midCat"/>
      </c:valAx>
      <c:valAx>
        <c:axId val="159381376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93798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7</xdr:col>
      <xdr:colOff>533400</xdr:colOff>
      <xdr:row>27</xdr:row>
      <xdr:rowOff>9526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3</xdr:row>
          <xdr:rowOff>0</xdr:rowOff>
        </xdr:from>
        <xdr:to>
          <xdr:col>10</xdr:col>
          <xdr:colOff>76200</xdr:colOff>
          <xdr:row>4</xdr:row>
          <xdr:rowOff>0</xdr:rowOff>
        </xdr:to>
        <xdr:sp macro="" textlink="">
          <xdr:nvSpPr>
            <xdr:cNvPr id="2053" name="SpinButton21" hidden="1">
              <a:extLst>
                <a:ext uri="{63B3BB69-23CF-44E3-9099-C40C66FF867C}">
                  <a14:compatExt spid="_x0000_s205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oneCellAnchor>
    <xdr:from>
      <xdr:col>0</xdr:col>
      <xdr:colOff>66675</xdr:colOff>
      <xdr:row>0</xdr:row>
      <xdr:rowOff>38100</xdr:rowOff>
    </xdr:from>
    <xdr:ext cx="5772150" cy="4970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Textfeld 5"/>
            <xdr:cNvSpPr txBox="1"/>
          </xdr:nvSpPr>
          <xdr:spPr>
            <a:xfrm>
              <a:off x="66675" y="38100"/>
              <a:ext cx="5772150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func>
                      <m:func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de-DE" sz="1400" b="0" i="0">
                            <a:solidFill>
                              <a:srgbClr val="002060"/>
                            </a:solidFill>
                            <a:latin typeface="Cambria Math"/>
                          </a:rPr>
                          <m:t>sin</m:t>
                        </m:r>
                      </m:fName>
                      <m:e>
                        <m:d>
                          <m:dPr>
                            <m:ctrlPr>
                              <a:rPr lang="de-DE" sz="1400" b="0" i="1">
                                <a:solidFill>
                                  <a:srgbClr val="002060"/>
                                </a:solidFill>
                                <a:latin typeface="Cambria Math"/>
                              </a:rPr>
                            </m:ctrlPr>
                          </m:dPr>
                          <m:e>
                            <m:r>
                              <a:rPr lang="de-DE" sz="1400" b="0" i="1">
                                <a:solidFill>
                                  <a:srgbClr val="002060"/>
                                </a:solidFill>
                                <a:latin typeface="Cambria Math"/>
                              </a:rPr>
                              <m:t>𝑥</m:t>
                            </m:r>
                          </m:e>
                        </m:d>
                      </m:e>
                    </m:func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=</m:t>
                    </m:r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𝑥</m:t>
                    </m:r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−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3!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3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5!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5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−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7!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7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±…</m:t>
                    </m:r>
                  </m:oMath>
                </m:oMathPara>
              </a14:m>
              <a:endParaRPr lang="de-DE" sz="14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6" name="Textfeld 5"/>
            <xdr:cNvSpPr txBox="1"/>
          </xdr:nvSpPr>
          <xdr:spPr>
            <a:xfrm>
              <a:off x="66675" y="38100"/>
              <a:ext cx="5772150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sin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⁡(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)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=𝑥−1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3!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3+1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5!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5−1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7!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7±…</a:t>
              </a:r>
              <a:endParaRPr lang="de-DE" sz="14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7</xdr:col>
      <xdr:colOff>533400</xdr:colOff>
      <xdr:row>27</xdr:row>
      <xdr:rowOff>9526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3</xdr:row>
          <xdr:rowOff>0</xdr:rowOff>
        </xdr:from>
        <xdr:to>
          <xdr:col>10</xdr:col>
          <xdr:colOff>76200</xdr:colOff>
          <xdr:row>4</xdr:row>
          <xdr:rowOff>0</xdr:rowOff>
        </xdr:to>
        <xdr:sp macro="" textlink="">
          <xdr:nvSpPr>
            <xdr:cNvPr id="6145" name="SpinButton2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oneCellAnchor>
    <xdr:from>
      <xdr:col>0</xdr:col>
      <xdr:colOff>28575</xdr:colOff>
      <xdr:row>0</xdr:row>
      <xdr:rowOff>28575</xdr:rowOff>
    </xdr:from>
    <xdr:ext cx="5800725" cy="4970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feld 4"/>
            <xdr:cNvSpPr txBox="1"/>
          </xdr:nvSpPr>
          <xdr:spPr>
            <a:xfrm>
              <a:off x="28575" y="28575"/>
              <a:ext cx="5800725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func>
                      <m:func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de-DE" sz="1400" b="0" i="0">
                            <a:solidFill>
                              <a:srgbClr val="002060"/>
                            </a:solidFill>
                            <a:latin typeface="Cambria Math"/>
                          </a:rPr>
                          <m:t>cos</m:t>
                        </m:r>
                      </m:fName>
                      <m:e>
                        <m:d>
                          <m:dPr>
                            <m:ctrlPr>
                              <a:rPr lang="de-DE" sz="1400" b="0" i="1">
                                <a:solidFill>
                                  <a:srgbClr val="002060"/>
                                </a:solidFill>
                                <a:latin typeface="Cambria Math"/>
                              </a:rPr>
                            </m:ctrlPr>
                          </m:dPr>
                          <m:e>
                            <m:r>
                              <a:rPr lang="de-DE" sz="1400" b="0" i="1">
                                <a:solidFill>
                                  <a:srgbClr val="002060"/>
                                </a:solidFill>
                                <a:latin typeface="Cambria Math"/>
                              </a:rPr>
                              <m:t>𝑥</m:t>
                            </m:r>
                          </m:e>
                        </m:d>
                      </m:e>
                    </m:func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=1−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2!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2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4!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4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−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6!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6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±…</m:t>
                    </m:r>
                  </m:oMath>
                </m:oMathPara>
              </a14:m>
              <a:endParaRPr lang="de-DE" sz="14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5" name="Textfeld 4"/>
            <xdr:cNvSpPr txBox="1"/>
          </xdr:nvSpPr>
          <xdr:spPr>
            <a:xfrm>
              <a:off x="28575" y="28575"/>
              <a:ext cx="5800725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cos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⁡(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)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=1−1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2!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2+1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4!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4−1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6!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6±…</a:t>
              </a:r>
              <a:endParaRPr lang="de-DE" sz="14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7</xdr:col>
      <xdr:colOff>533400</xdr:colOff>
      <xdr:row>27</xdr:row>
      <xdr:rowOff>9526</xdr:rowOff>
    </xdr:to>
    <xdr:graphicFrame macro="">
      <xdr:nvGraphicFramePr>
        <xdr:cNvPr id="2" name="Diagram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0</xdr:colOff>
          <xdr:row>3</xdr:row>
          <xdr:rowOff>0</xdr:rowOff>
        </xdr:from>
        <xdr:to>
          <xdr:col>10</xdr:col>
          <xdr:colOff>76200</xdr:colOff>
          <xdr:row>4</xdr:row>
          <xdr:rowOff>0</xdr:rowOff>
        </xdr:to>
        <xdr:sp macro="" textlink="">
          <xdr:nvSpPr>
            <xdr:cNvPr id="7169" name="SpinButton21" hidden="1">
              <a:extLst>
                <a:ext uri="{63B3BB69-23CF-44E3-9099-C40C66FF867C}">
                  <a14:compatExt spid="_x0000_s716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oneCellAnchor>
    <xdr:from>
      <xdr:col>0</xdr:col>
      <xdr:colOff>28575</xdr:colOff>
      <xdr:row>0</xdr:row>
      <xdr:rowOff>28575</xdr:rowOff>
    </xdr:from>
    <xdr:ext cx="5810250" cy="4970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Textfeld 4"/>
            <xdr:cNvSpPr txBox="1"/>
          </xdr:nvSpPr>
          <xdr:spPr>
            <a:xfrm>
              <a:off x="28575" y="28575"/>
              <a:ext cx="5810250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"/>
                  </m:oMathParaPr>
                  <m:oMath xmlns:m="http://schemas.openxmlformats.org/officeDocument/2006/math"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𝑒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=1+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1!</m:t>
                        </m:r>
                      </m:den>
                    </m:f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𝑥</m:t>
                    </m:r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2!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2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3!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3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+…</m:t>
                    </m:r>
                  </m:oMath>
                </m:oMathPara>
              </a14:m>
              <a:endParaRPr lang="de-DE" sz="14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5" name="Textfeld 4"/>
            <xdr:cNvSpPr txBox="1"/>
          </xdr:nvSpPr>
          <xdr:spPr>
            <a:xfrm>
              <a:off x="28575" y="28575"/>
              <a:ext cx="5810250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𝑒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𝑥=1+1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1! 𝑥+1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2!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2+1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3!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3+…</a:t>
              </a:r>
              <a:endParaRPr lang="de-DE" sz="14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57150</xdr:colOff>
      <xdr:row>0</xdr:row>
      <xdr:rowOff>28575</xdr:rowOff>
    </xdr:from>
    <xdr:ext cx="3419475" cy="4970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feld 1"/>
            <xdr:cNvSpPr txBox="1"/>
          </xdr:nvSpPr>
          <xdr:spPr>
            <a:xfrm>
              <a:off x="9267825" y="28575"/>
              <a:ext cx="3419475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unc>
                      <m:func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de-DE" sz="1400" b="0" i="0">
                            <a:solidFill>
                              <a:srgbClr val="002060"/>
                            </a:solidFill>
                            <a:latin typeface="Cambria Math"/>
                          </a:rPr>
                          <m:t>sin</m:t>
                        </m:r>
                      </m:fName>
                      <m:e>
                        <m:d>
                          <m:dPr>
                            <m:ctrlPr>
                              <a:rPr lang="de-DE" sz="1400" b="0" i="1">
                                <a:solidFill>
                                  <a:srgbClr val="002060"/>
                                </a:solidFill>
                                <a:latin typeface="Cambria Math"/>
                              </a:rPr>
                            </m:ctrlPr>
                          </m:dPr>
                          <m:e>
                            <m:r>
                              <a:rPr lang="de-DE" sz="1400" b="0" i="1">
                                <a:solidFill>
                                  <a:srgbClr val="002060"/>
                                </a:solidFill>
                                <a:latin typeface="Cambria Math"/>
                              </a:rPr>
                              <m:t>𝑥</m:t>
                            </m:r>
                          </m:e>
                        </m:d>
                      </m:e>
                    </m:func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=</m:t>
                    </m:r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𝑥</m:t>
                    </m:r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−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3!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3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5!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5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−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7!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7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±…</m:t>
                    </m:r>
                  </m:oMath>
                </m:oMathPara>
              </a14:m>
              <a:endParaRPr lang="de-DE" sz="14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2" name="Textfeld 1"/>
            <xdr:cNvSpPr txBox="1"/>
          </xdr:nvSpPr>
          <xdr:spPr>
            <a:xfrm>
              <a:off x="9267825" y="28575"/>
              <a:ext cx="3419475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sin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⁡(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)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=𝑥−1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3!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3+1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5!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5−1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7!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7±…</a:t>
              </a:r>
              <a:endParaRPr lang="de-DE" sz="14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76200</xdr:colOff>
      <xdr:row>0</xdr:row>
      <xdr:rowOff>38100</xdr:rowOff>
    </xdr:from>
    <xdr:ext cx="3419475" cy="4970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feld 2"/>
            <xdr:cNvSpPr txBox="1"/>
          </xdr:nvSpPr>
          <xdr:spPr>
            <a:xfrm>
              <a:off x="9286875" y="38100"/>
              <a:ext cx="3419475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func>
                      <m:func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uncPr>
                      <m:fName>
                        <m:r>
                          <m:rPr>
                            <m:sty m:val="p"/>
                          </m:rPr>
                          <a:rPr lang="de-DE" sz="1400" b="0" i="0">
                            <a:solidFill>
                              <a:srgbClr val="002060"/>
                            </a:solidFill>
                            <a:latin typeface="Cambria Math"/>
                          </a:rPr>
                          <m:t>cos</m:t>
                        </m:r>
                      </m:fName>
                      <m:e>
                        <m:d>
                          <m:dPr>
                            <m:ctrlPr>
                              <a:rPr lang="de-DE" sz="1400" b="0" i="1">
                                <a:solidFill>
                                  <a:srgbClr val="002060"/>
                                </a:solidFill>
                                <a:latin typeface="Cambria Math"/>
                              </a:rPr>
                            </m:ctrlPr>
                          </m:dPr>
                          <m:e>
                            <m:r>
                              <a:rPr lang="de-DE" sz="1400" b="0" i="1">
                                <a:solidFill>
                                  <a:srgbClr val="002060"/>
                                </a:solidFill>
                                <a:latin typeface="Cambria Math"/>
                              </a:rPr>
                              <m:t>𝑥</m:t>
                            </m:r>
                          </m:e>
                        </m:d>
                      </m:e>
                    </m:func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=1−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2!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2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4!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4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−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6!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6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±…</m:t>
                    </m:r>
                  </m:oMath>
                </m:oMathPara>
              </a14:m>
              <a:endParaRPr lang="de-DE" sz="14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3" name="Textfeld 2"/>
            <xdr:cNvSpPr txBox="1"/>
          </xdr:nvSpPr>
          <xdr:spPr>
            <a:xfrm>
              <a:off x="9286875" y="38100"/>
              <a:ext cx="3419475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cos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⁡(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)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=1−1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2!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2+1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4!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4−1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6!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6±…</a:t>
              </a:r>
              <a:endParaRPr lang="de-DE" sz="14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47625</xdr:colOff>
      <xdr:row>0</xdr:row>
      <xdr:rowOff>28575</xdr:rowOff>
    </xdr:from>
    <xdr:ext cx="3419475" cy="497059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Textfeld 3"/>
            <xdr:cNvSpPr txBox="1"/>
          </xdr:nvSpPr>
          <xdr:spPr>
            <a:xfrm>
              <a:off x="9296400" y="28575"/>
              <a:ext cx="3419475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𝑒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=1+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1!</m:t>
                        </m:r>
                      </m:den>
                    </m:f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𝑥</m:t>
                    </m:r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2!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2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</m:t>
                    </m:r>
                    <m:f>
                      <m:f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fPr>
                      <m:num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1</m:t>
                        </m:r>
                      </m:num>
                      <m:den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3!</m:t>
                        </m:r>
                      </m:den>
                    </m:f>
                    <m:sSup>
                      <m:sSupPr>
                        <m:ctrlP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</m:ctrlPr>
                      </m:sSupPr>
                      <m:e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𝑥</m:t>
                        </m:r>
                      </m:e>
                      <m:sup>
                        <m:r>
                          <a:rPr lang="de-DE" sz="1400" b="0" i="1">
                            <a:solidFill>
                              <a:srgbClr val="002060"/>
                            </a:solidFill>
                            <a:latin typeface="Cambria Math"/>
                          </a:rPr>
                          <m:t>3</m:t>
                        </m:r>
                      </m:sup>
                    </m:sSup>
                    <m:r>
                      <a:rPr lang="de-DE" sz="1400" b="0" i="1">
                        <a:solidFill>
                          <a:srgbClr val="002060"/>
                        </a:solidFill>
                        <a:latin typeface="Cambria Math"/>
                      </a:rPr>
                      <m:t>+…</m:t>
                    </m:r>
                  </m:oMath>
                </m:oMathPara>
              </a14:m>
              <a:endParaRPr lang="de-DE" sz="1400">
                <a:solidFill>
                  <a:srgbClr val="002060"/>
                </a:solidFill>
              </a:endParaRPr>
            </a:p>
          </xdr:txBody>
        </xdr:sp>
      </mc:Choice>
      <mc:Fallback xmlns="">
        <xdr:sp macro="" textlink="">
          <xdr:nvSpPr>
            <xdr:cNvPr id="4" name="Textfeld 3"/>
            <xdr:cNvSpPr txBox="1"/>
          </xdr:nvSpPr>
          <xdr:spPr>
            <a:xfrm>
              <a:off x="9296400" y="28575"/>
              <a:ext cx="3419475" cy="497059"/>
            </a:xfrm>
            <a:prstGeom prst="rect">
              <a:avLst/>
            </a:prstGeom>
            <a:solidFill>
              <a:schemeClr val="accent1">
                <a:lumMod val="20000"/>
                <a:lumOff val="80000"/>
              </a:schemeClr>
            </a:solidFill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rtlCol="0" anchor="t">
              <a:spAutoFit/>
            </a:bodyPr>
            <a:lstStyle/>
            <a:p>
              <a:pPr/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𝑒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𝑥=1+1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1! 𝑥+1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2!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2+1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/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3!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 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𝑥</a:t>
              </a:r>
              <a:r>
                <a:rPr lang="de-DE" sz="1400" b="0" i="0">
                  <a:solidFill>
                    <a:srgbClr val="002060"/>
                  </a:solidFill>
                  <a:latin typeface="Cambria Math" panose="02040503050406030204" pitchFamily="18" charset="0"/>
                </a:rPr>
                <a:t>^</a:t>
              </a:r>
              <a:r>
                <a:rPr lang="de-DE" sz="1400" b="0" i="0">
                  <a:solidFill>
                    <a:srgbClr val="002060"/>
                  </a:solidFill>
                  <a:latin typeface="Cambria Math"/>
                </a:rPr>
                <a:t>3+…</a:t>
              </a:r>
              <a:endParaRPr lang="de-DE" sz="1400">
                <a:solidFill>
                  <a:srgbClr val="002060"/>
                </a:solidFill>
              </a:endParaRPr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openxmlformats.org/officeDocument/2006/relationships/image" Target="../media/image1.emf"/><Relationship Id="rId2" Type="http://schemas.openxmlformats.org/officeDocument/2006/relationships/hyperlink" Target="http://www.elearning-freiburg.de/" TargetMode="External"/><Relationship Id="rId1" Type="http://schemas.openxmlformats.org/officeDocument/2006/relationships/hyperlink" Target="http://www.mathe-webcoach.de/" TargetMode="External"/><Relationship Id="rId6" Type="http://schemas.openxmlformats.org/officeDocument/2006/relationships/control" Target="../activeX/activeX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7" Type="http://schemas.openxmlformats.org/officeDocument/2006/relationships/image" Target="../media/image2.emf"/><Relationship Id="rId2" Type="http://schemas.openxmlformats.org/officeDocument/2006/relationships/hyperlink" Target="http://www.elearning-freiburg.de/" TargetMode="External"/><Relationship Id="rId1" Type="http://schemas.openxmlformats.org/officeDocument/2006/relationships/hyperlink" Target="http://www.mathe-webcoach.de/" TargetMode="External"/><Relationship Id="rId6" Type="http://schemas.openxmlformats.org/officeDocument/2006/relationships/control" Target="../activeX/activeX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image" Target="../media/image2.emf"/><Relationship Id="rId2" Type="http://schemas.openxmlformats.org/officeDocument/2006/relationships/hyperlink" Target="http://www.elearning-freiburg.de/" TargetMode="External"/><Relationship Id="rId1" Type="http://schemas.openxmlformats.org/officeDocument/2006/relationships/hyperlink" Target="http://www.mathe-webcoach.de/" TargetMode="External"/><Relationship Id="rId6" Type="http://schemas.openxmlformats.org/officeDocument/2006/relationships/control" Target="../activeX/activeX3.xml"/><Relationship Id="rId5" Type="http://schemas.openxmlformats.org/officeDocument/2006/relationships/vmlDrawing" Target="../drawings/vmlDrawing3.v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2"/>
  <dimension ref="B2:K31"/>
  <sheetViews>
    <sheetView tabSelected="1" workbookViewId="0">
      <selection activeCell="A28" sqref="A28"/>
    </sheetView>
  </sheetViews>
  <sheetFormatPr baseColWidth="10" defaultRowHeight="15" x14ac:dyDescent="0.25"/>
  <cols>
    <col min="1" max="7" width="11.42578125" style="5"/>
    <col min="8" max="8" width="12" style="5" customWidth="1"/>
    <col min="9" max="9" width="5.140625" style="5" customWidth="1"/>
    <col min="10" max="10" width="3" style="5" customWidth="1"/>
    <col min="11" max="16384" width="11.42578125" style="5"/>
  </cols>
  <sheetData>
    <row r="2" spans="9:11" ht="21" x14ac:dyDescent="0.35">
      <c r="I2" s="8" t="s">
        <v>15</v>
      </c>
      <c r="J2" s="8"/>
      <c r="K2" s="8"/>
    </row>
    <row r="3" spans="9:11" ht="6" customHeight="1" x14ac:dyDescent="0.25"/>
    <row r="4" spans="9:11" ht="24.75" customHeight="1" x14ac:dyDescent="0.25">
      <c r="I4" s="6">
        <v>1</v>
      </c>
    </row>
    <row r="11" spans="9:11" x14ac:dyDescent="0.25">
      <c r="I11" s="7"/>
    </row>
    <row r="30" spans="2:2" ht="18.75" x14ac:dyDescent="0.3">
      <c r="B30" s="9" t="s">
        <v>41</v>
      </c>
    </row>
    <row r="31" spans="2:2" ht="18.75" x14ac:dyDescent="0.3">
      <c r="B31" s="9" t="s">
        <v>42</v>
      </c>
    </row>
  </sheetData>
  <hyperlinks>
    <hyperlink ref="B30" r:id="rId1"/>
    <hyperlink ref="B31" r:id="rId2"/>
  </hyperlinks>
  <pageMargins left="0.7" right="0.7" top="0.78740157499999996" bottom="0.78740157499999996" header="0.3" footer="0.3"/>
  <pageSetup paperSize="9" orientation="portrait" r:id="rId3"/>
  <drawing r:id="rId4"/>
  <legacyDrawing r:id="rId5"/>
  <controls>
    <mc:AlternateContent xmlns:mc="http://schemas.openxmlformats.org/markup-compatibility/2006">
      <mc:Choice Requires="x14">
        <control shapeId="2053" r:id="rId6" name="SpinButton21">
          <controlPr autoLine="0" linkedCell="I4" r:id="rId7">
            <anchor moveWithCells="1" siz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76200</xdr:colOff>
                <xdr:row>4</xdr:row>
                <xdr:rowOff>0</xdr:rowOff>
              </to>
            </anchor>
          </controlPr>
        </control>
      </mc:Choice>
      <mc:Fallback>
        <control shapeId="2053" r:id="rId6" name="SpinButton2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5"/>
  <dimension ref="B2:K31"/>
  <sheetViews>
    <sheetView workbookViewId="0">
      <selection activeCell="B30" sqref="B30:B31"/>
    </sheetView>
  </sheetViews>
  <sheetFormatPr baseColWidth="10" defaultRowHeight="15" x14ac:dyDescent="0.25"/>
  <cols>
    <col min="1" max="7" width="11.42578125" style="5"/>
    <col min="8" max="8" width="12" style="5" customWidth="1"/>
    <col min="9" max="9" width="5.140625" style="5" customWidth="1"/>
    <col min="10" max="10" width="3" style="5" customWidth="1"/>
    <col min="11" max="16384" width="11.42578125" style="5"/>
  </cols>
  <sheetData>
    <row r="2" spans="9:11" ht="21" x14ac:dyDescent="0.35">
      <c r="I2" s="8" t="s">
        <v>15</v>
      </c>
      <c r="J2" s="8"/>
      <c r="K2" s="8"/>
    </row>
    <row r="3" spans="9:11" ht="6" customHeight="1" x14ac:dyDescent="0.25"/>
    <row r="4" spans="9:11" ht="24.75" customHeight="1" x14ac:dyDescent="0.25">
      <c r="I4" s="6">
        <v>6</v>
      </c>
    </row>
    <row r="11" spans="9:11" x14ac:dyDescent="0.25">
      <c r="I11" s="7"/>
    </row>
    <row r="30" spans="2:2" ht="18.75" x14ac:dyDescent="0.3">
      <c r="B30" s="9" t="s">
        <v>41</v>
      </c>
    </row>
    <row r="31" spans="2:2" ht="18.75" x14ac:dyDescent="0.3">
      <c r="B31" s="9" t="s">
        <v>42</v>
      </c>
    </row>
  </sheetData>
  <hyperlinks>
    <hyperlink ref="B30" r:id="rId1"/>
    <hyperlink ref="B31" r:id="rId2"/>
  </hyperlinks>
  <pageMargins left="0.7" right="0.7" top="0.78740157499999996" bottom="0.78740157499999996" header="0.3" footer="0.3"/>
  <pageSetup paperSize="9" orientation="portrait" r:id="rId3"/>
  <drawing r:id="rId4"/>
  <legacyDrawing r:id="rId5"/>
  <controls>
    <mc:AlternateContent xmlns:mc="http://schemas.openxmlformats.org/markup-compatibility/2006">
      <mc:Choice Requires="x14">
        <control shapeId="6145" r:id="rId6" name="SpinButton21">
          <controlPr autoLine="0" autoPict="0" linkedCell="I4" r:id="rId7">
            <anchor moveWithCells="1" siz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76200</xdr:colOff>
                <xdr:row>4</xdr:row>
                <xdr:rowOff>0</xdr:rowOff>
              </to>
            </anchor>
          </controlPr>
        </control>
      </mc:Choice>
      <mc:Fallback>
        <control shapeId="6145" r:id="rId6" name="SpinButton2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6"/>
  <dimension ref="B2:K31"/>
  <sheetViews>
    <sheetView workbookViewId="0">
      <selection activeCell="B30" sqref="B30:B31"/>
    </sheetView>
  </sheetViews>
  <sheetFormatPr baseColWidth="10" defaultRowHeight="15" x14ac:dyDescent="0.25"/>
  <cols>
    <col min="1" max="7" width="11.42578125" style="5"/>
    <col min="8" max="8" width="12" style="5" customWidth="1"/>
    <col min="9" max="9" width="5.140625" style="5" customWidth="1"/>
    <col min="10" max="10" width="3" style="5" customWidth="1"/>
    <col min="11" max="16384" width="11.42578125" style="5"/>
  </cols>
  <sheetData>
    <row r="2" spans="9:11" ht="21" x14ac:dyDescent="0.35">
      <c r="I2" s="8" t="s">
        <v>15</v>
      </c>
      <c r="J2" s="8"/>
      <c r="K2" s="8"/>
    </row>
    <row r="3" spans="9:11" ht="6" customHeight="1" x14ac:dyDescent="0.25"/>
    <row r="4" spans="9:11" ht="24.75" customHeight="1" x14ac:dyDescent="0.25">
      <c r="I4" s="6">
        <v>8</v>
      </c>
    </row>
    <row r="11" spans="9:11" x14ac:dyDescent="0.25">
      <c r="I11" s="7"/>
    </row>
    <row r="30" spans="2:2" ht="18.75" x14ac:dyDescent="0.3">
      <c r="B30" s="9" t="s">
        <v>41</v>
      </c>
    </row>
    <row r="31" spans="2:2" ht="18.75" x14ac:dyDescent="0.3">
      <c r="B31" s="9" t="s">
        <v>42</v>
      </c>
    </row>
  </sheetData>
  <hyperlinks>
    <hyperlink ref="B30" r:id="rId1"/>
    <hyperlink ref="B31" r:id="rId2"/>
  </hyperlinks>
  <pageMargins left="0.7" right="0.7" top="0.78740157499999996" bottom="0.78740157499999996" header="0.3" footer="0.3"/>
  <pageSetup paperSize="9" orientation="portrait" r:id="rId3"/>
  <drawing r:id="rId4"/>
  <legacyDrawing r:id="rId5"/>
  <controls>
    <mc:AlternateContent xmlns:mc="http://schemas.openxmlformats.org/markup-compatibility/2006">
      <mc:Choice Requires="x14">
        <control shapeId="7169" r:id="rId6" name="SpinButton21">
          <controlPr autoLine="0" autoPict="0" linkedCell="I4" r:id="rId7">
            <anchor moveWithCells="1" sizeWithCells="1">
              <from>
                <xdr:col>9</xdr:col>
                <xdr:colOff>0</xdr:colOff>
                <xdr:row>3</xdr:row>
                <xdr:rowOff>0</xdr:rowOff>
              </from>
              <to>
                <xdr:col>10</xdr:col>
                <xdr:colOff>76200</xdr:colOff>
                <xdr:row>4</xdr:row>
                <xdr:rowOff>0</xdr:rowOff>
              </to>
            </anchor>
          </controlPr>
        </control>
      </mc:Choice>
      <mc:Fallback>
        <control shapeId="7169" r:id="rId6" name="SpinButton21"/>
      </mc:Fallback>
    </mc:AlternateContent>
  </control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N202"/>
  <sheetViews>
    <sheetView workbookViewId="0">
      <selection activeCell="O7" sqref="O7:P7"/>
    </sheetView>
  </sheetViews>
  <sheetFormatPr baseColWidth="10" defaultRowHeight="15" x14ac:dyDescent="0.25"/>
  <cols>
    <col min="3" max="3" width="10.5703125" customWidth="1"/>
    <col min="7" max="8" width="13.42578125" customWidth="1"/>
    <col min="9" max="9" width="3.7109375" customWidth="1"/>
    <col min="10" max="10" width="4" customWidth="1"/>
    <col min="11" max="11" width="5.5703125" customWidth="1"/>
    <col min="12" max="12" width="12" bestFit="1" customWidth="1"/>
    <col min="13" max="13" width="2.85546875" customWidth="1"/>
    <col min="14" max="14" width="15.42578125" customWidth="1"/>
  </cols>
  <sheetData>
    <row r="1" spans="1:14" x14ac:dyDescent="0.25">
      <c r="A1" s="4" t="s">
        <v>0</v>
      </c>
      <c r="B1" s="4" t="s">
        <v>1</v>
      </c>
      <c r="C1" s="4" t="s">
        <v>10</v>
      </c>
      <c r="D1" s="4" t="s">
        <v>11</v>
      </c>
      <c r="E1" s="4" t="s">
        <v>12</v>
      </c>
      <c r="F1" s="4" t="s">
        <v>13</v>
      </c>
      <c r="G1" s="4" t="s">
        <v>18</v>
      </c>
      <c r="H1" s="4" t="s">
        <v>21</v>
      </c>
      <c r="I1" s="4"/>
      <c r="J1" s="2" t="s">
        <v>9</v>
      </c>
      <c r="K1" s="3"/>
      <c r="L1" s="3"/>
      <c r="M1" s="4"/>
      <c r="N1" s="4" t="s">
        <v>14</v>
      </c>
    </row>
    <row r="2" spans="1:14" x14ac:dyDescent="0.25">
      <c r="A2">
        <v>-10</v>
      </c>
      <c r="B2">
        <f t="shared" ref="B2:B65" si="0">SIN(A2)</f>
        <v>0.54402111088936977</v>
      </c>
      <c r="C2">
        <f>A2</f>
        <v>-10</v>
      </c>
      <c r="D2">
        <f>C2-$L$4*A2^3</f>
        <v>156.66666666666666</v>
      </c>
      <c r="E2">
        <f>D2+$L$6*A2^5</f>
        <v>-676.66666666666674</v>
      </c>
      <c r="F2">
        <f>E2-$L$8*A2^7</f>
        <v>1307.4603174603174</v>
      </c>
      <c r="G2">
        <f>F2+$L$10*A2^9</f>
        <v>-1448.2716049382718</v>
      </c>
      <c r="H2">
        <f>G2-$L$12*A2^11</f>
        <v>1056.9392336059002</v>
      </c>
      <c r="J2" s="1">
        <v>1</v>
      </c>
      <c r="K2" t="s">
        <v>2</v>
      </c>
      <c r="L2">
        <v>1</v>
      </c>
      <c r="N2">
        <f t="array" aca="1" ref="N2:N202" ca="1">OFFSET(C2:C202,0,'Präsentation sin'!I4-1)</f>
        <v>-10</v>
      </c>
    </row>
    <row r="3" spans="1:14" x14ac:dyDescent="0.25">
      <c r="A3">
        <v>-9.9</v>
      </c>
      <c r="B3">
        <f t="shared" si="0"/>
        <v>0.45753589377532133</v>
      </c>
      <c r="C3">
        <f t="shared" ref="C3:C66" si="1">A3</f>
        <v>-9.9</v>
      </c>
      <c r="D3">
        <f t="shared" ref="D3:D66" si="2">C3-$L$4*A3^3</f>
        <v>151.81649999999999</v>
      </c>
      <c r="E3">
        <f t="shared" ref="E3:E66" si="3">D3+$L$6*A3^5</f>
        <v>-640.67520824999997</v>
      </c>
      <c r="F3">
        <f t="shared" ref="F3:F66" si="4">E3-$L$8*A3^7</f>
        <v>1208.6607995019647</v>
      </c>
      <c r="G3">
        <f t="shared" ref="G3:G66" si="5">F3+$L$10*A3^9</f>
        <v>-1308.747841050397</v>
      </c>
      <c r="H3">
        <f t="shared" ref="H3:H66" si="6">G3-$L$12*A3^11</f>
        <v>934.26325768175752</v>
      </c>
      <c r="J3" s="1">
        <v>2</v>
      </c>
      <c r="K3" t="s">
        <v>3</v>
      </c>
      <c r="L3">
        <f>L2/J3</f>
        <v>0.5</v>
      </c>
      <c r="N3">
        <f ca="1"/>
        <v>-9.9</v>
      </c>
    </row>
    <row r="4" spans="1:14" x14ac:dyDescent="0.25">
      <c r="A4">
        <v>-9.8000000000000007</v>
      </c>
      <c r="B4">
        <f t="shared" si="0"/>
        <v>0.36647912925192838</v>
      </c>
      <c r="C4">
        <f t="shared" si="1"/>
        <v>-9.8000000000000007</v>
      </c>
      <c r="D4">
        <f t="shared" si="2"/>
        <v>147.06533333333334</v>
      </c>
      <c r="E4">
        <f t="shared" si="3"/>
        <v>-606.20199733333368</v>
      </c>
      <c r="F4">
        <f t="shared" si="4"/>
        <v>1116.2692987911119</v>
      </c>
      <c r="G4">
        <f t="shared" si="5"/>
        <v>-1181.3160245393296</v>
      </c>
      <c r="H4">
        <f t="shared" si="6"/>
        <v>824.68483412117621</v>
      </c>
      <c r="J4" s="1">
        <v>3</v>
      </c>
      <c r="K4" t="s">
        <v>4</v>
      </c>
      <c r="L4">
        <f t="shared" ref="L4:L12" si="7">L3/J4</f>
        <v>0.16666666666666666</v>
      </c>
      <c r="N4">
        <f ca="1"/>
        <v>-9.8000000000000007</v>
      </c>
    </row>
    <row r="5" spans="1:14" x14ac:dyDescent="0.25">
      <c r="A5">
        <v>-9.6999999999999993</v>
      </c>
      <c r="B5">
        <f t="shared" si="0"/>
        <v>0.27176062641094245</v>
      </c>
      <c r="C5">
        <f t="shared" si="1"/>
        <v>-9.6999999999999993</v>
      </c>
      <c r="D5">
        <f t="shared" si="2"/>
        <v>142.41216666666662</v>
      </c>
      <c r="E5">
        <f t="shared" si="3"/>
        <v>-573.19952141666636</v>
      </c>
      <c r="F5">
        <f t="shared" si="4"/>
        <v>1029.9410436252574</v>
      </c>
      <c r="G5">
        <f t="shared" si="5"/>
        <v>-1065.0519531080008</v>
      </c>
      <c r="H5">
        <f t="shared" si="6"/>
        <v>726.92887473411042</v>
      </c>
      <c r="J5" s="1">
        <v>4</v>
      </c>
      <c r="K5" t="s">
        <v>5</v>
      </c>
      <c r="L5">
        <f t="shared" si="7"/>
        <v>4.1666666666666664E-2</v>
      </c>
      <c r="N5">
        <f ca="1"/>
        <v>-9.6999999999999993</v>
      </c>
    </row>
    <row r="6" spans="1:14" x14ac:dyDescent="0.25">
      <c r="A6">
        <v>-9.6</v>
      </c>
      <c r="B6">
        <f t="shared" si="0"/>
        <v>0.17432678122297965</v>
      </c>
      <c r="C6">
        <f t="shared" si="1"/>
        <v>-9.6</v>
      </c>
      <c r="D6">
        <f t="shared" si="2"/>
        <v>137.85599999999999</v>
      </c>
      <c r="E6">
        <f t="shared" si="3"/>
        <v>-541.62124799999992</v>
      </c>
      <c r="F6">
        <f t="shared" si="4"/>
        <v>949.34597046857129</v>
      </c>
      <c r="G6">
        <f t="shared" si="5"/>
        <v>-959.09206917120014</v>
      </c>
      <c r="H6">
        <f t="shared" si="6"/>
        <v>639.83201931244821</v>
      </c>
      <c r="J6" s="1">
        <v>5</v>
      </c>
      <c r="K6" t="s">
        <v>6</v>
      </c>
      <c r="L6">
        <f t="shared" si="7"/>
        <v>8.3333333333333332E-3</v>
      </c>
      <c r="N6">
        <f ca="1"/>
        <v>-9.6</v>
      </c>
    </row>
    <row r="7" spans="1:14" x14ac:dyDescent="0.25">
      <c r="A7">
        <v>-9.5</v>
      </c>
      <c r="B7">
        <f t="shared" si="0"/>
        <v>7.5151120461809301E-2</v>
      </c>
      <c r="C7">
        <f t="shared" si="1"/>
        <v>-9.5</v>
      </c>
      <c r="D7">
        <f t="shared" si="2"/>
        <v>133.39583333333331</v>
      </c>
      <c r="E7">
        <f t="shared" si="3"/>
        <v>-511.42161458333334</v>
      </c>
      <c r="F7">
        <f t="shared" si="4"/>
        <v>874.16825861855159</v>
      </c>
      <c r="G7">
        <f t="shared" si="5"/>
        <v>-862.63015883242224</v>
      </c>
      <c r="H7">
        <f t="shared" si="6"/>
        <v>562.33399730349038</v>
      </c>
      <c r="J7" s="1">
        <v>6</v>
      </c>
      <c r="K7" t="s">
        <v>7</v>
      </c>
      <c r="L7">
        <f t="shared" si="7"/>
        <v>1.3888888888888889E-3</v>
      </c>
      <c r="N7">
        <f ca="1"/>
        <v>-9.5</v>
      </c>
    </row>
    <row r="8" spans="1:14" x14ac:dyDescent="0.25">
      <c r="A8">
        <v>-9.4</v>
      </c>
      <c r="B8">
        <f t="shared" si="0"/>
        <v>-2.4775425453357765E-2</v>
      </c>
      <c r="C8">
        <f t="shared" si="1"/>
        <v>-9.4</v>
      </c>
      <c r="D8">
        <f t="shared" si="2"/>
        <v>129.03066666666669</v>
      </c>
      <c r="E8">
        <f t="shared" si="3"/>
        <v>-482.55601866666689</v>
      </c>
      <c r="F8">
        <f t="shared" si="4"/>
        <v>804.10587457269889</v>
      </c>
      <c r="G8">
        <f t="shared" si="5"/>
        <v>-774.91419329716746</v>
      </c>
      <c r="H8">
        <f t="shared" si="6"/>
        <v>493.46956303902721</v>
      </c>
      <c r="J8" s="1">
        <v>7</v>
      </c>
      <c r="K8" t="s">
        <v>8</v>
      </c>
      <c r="L8">
        <f t="shared" si="7"/>
        <v>1.9841269841269841E-4</v>
      </c>
      <c r="N8">
        <f ca="1"/>
        <v>-9.4</v>
      </c>
    </row>
    <row r="9" spans="1:14" x14ac:dyDescent="0.25">
      <c r="A9">
        <v>-9.3000000000000007</v>
      </c>
      <c r="B9">
        <f t="shared" si="0"/>
        <v>-0.12445442350706171</v>
      </c>
      <c r="C9">
        <f t="shared" si="1"/>
        <v>-9.3000000000000007</v>
      </c>
      <c r="D9">
        <f t="shared" si="2"/>
        <v>124.75950000000002</v>
      </c>
      <c r="E9">
        <f t="shared" si="3"/>
        <v>-454.98080775000017</v>
      </c>
      <c r="F9">
        <f t="shared" si="4"/>
        <v>738.87012599517902</v>
      </c>
      <c r="G9">
        <f t="shared" si="5"/>
        <v>-695.2433081662175</v>
      </c>
      <c r="H9">
        <f t="shared" si="6"/>
        <v>432.36097293032071</v>
      </c>
      <c r="J9" s="1">
        <v>8</v>
      </c>
      <c r="K9" t="s">
        <v>16</v>
      </c>
      <c r="L9">
        <f t="shared" si="7"/>
        <v>2.4801587301587302E-5</v>
      </c>
      <c r="N9">
        <f ca="1"/>
        <v>-9.3000000000000007</v>
      </c>
    </row>
    <row r="10" spans="1:14" x14ac:dyDescent="0.25">
      <c r="A10">
        <v>-9.1999999999999993</v>
      </c>
      <c r="B10">
        <f t="shared" si="0"/>
        <v>-0.22288991410024764</v>
      </c>
      <c r="C10">
        <f t="shared" si="1"/>
        <v>-9.1999999999999993</v>
      </c>
      <c r="D10">
        <f t="shared" si="2"/>
        <v>120.58133333333329</v>
      </c>
      <c r="E10">
        <f t="shared" si="3"/>
        <v>-428.65326933333313</v>
      </c>
      <c r="F10">
        <f t="shared" si="4"/>
        <v>678.18522518349164</v>
      </c>
      <c r="G10">
        <f t="shared" si="5"/>
        <v>-622.96491614850879</v>
      </c>
      <c r="H10">
        <f t="shared" si="6"/>
        <v>378.21097441822303</v>
      </c>
      <c r="J10" s="1">
        <v>9</v>
      </c>
      <c r="K10" t="s">
        <v>17</v>
      </c>
      <c r="L10">
        <f t="shared" si="7"/>
        <v>2.7557319223985893E-6</v>
      </c>
      <c r="N10">
        <f ca="1"/>
        <v>-9.1999999999999993</v>
      </c>
    </row>
    <row r="11" spans="1:14" x14ac:dyDescent="0.25">
      <c r="A11">
        <v>-9.1</v>
      </c>
      <c r="B11">
        <f t="shared" si="0"/>
        <v>-0.31909836234935213</v>
      </c>
      <c r="C11">
        <f t="shared" si="1"/>
        <v>-9.1</v>
      </c>
      <c r="D11">
        <f t="shared" si="2"/>
        <v>116.49516666666665</v>
      </c>
      <c r="E11">
        <f t="shared" si="3"/>
        <v>-403.53162091666655</v>
      </c>
      <c r="F11">
        <f t="shared" si="4"/>
        <v>621.78786193513884</v>
      </c>
      <c r="G11">
        <f t="shared" si="5"/>
        <v>-557.47194882816643</v>
      </c>
      <c r="H11">
        <f t="shared" si="6"/>
        <v>330.29627780191834</v>
      </c>
      <c r="J11" s="1">
        <v>10</v>
      </c>
      <c r="K11" t="s">
        <v>19</v>
      </c>
      <c r="L11">
        <f t="shared" si="7"/>
        <v>2.7557319223985894E-7</v>
      </c>
      <c r="N11">
        <f ca="1"/>
        <v>-9.1</v>
      </c>
    </row>
    <row r="12" spans="1:14" x14ac:dyDescent="0.25">
      <c r="A12">
        <v>-9</v>
      </c>
      <c r="B12">
        <f t="shared" si="0"/>
        <v>-0.41211848524175659</v>
      </c>
      <c r="C12">
        <f t="shared" si="1"/>
        <v>-9</v>
      </c>
      <c r="D12">
        <f t="shared" si="2"/>
        <v>112.5</v>
      </c>
      <c r="E12">
        <f t="shared" si="3"/>
        <v>-379.57499999999999</v>
      </c>
      <c r="F12">
        <f t="shared" si="4"/>
        <v>569.42678571428564</v>
      </c>
      <c r="G12">
        <f t="shared" si="5"/>
        <v>-498.20022321428587</v>
      </c>
      <c r="H12">
        <f t="shared" si="6"/>
        <v>287.96148336038948</v>
      </c>
      <c r="J12" s="1">
        <v>11</v>
      </c>
      <c r="K12" t="s">
        <v>20</v>
      </c>
      <c r="L12">
        <f t="shared" si="7"/>
        <v>2.505210838544172E-8</v>
      </c>
      <c r="N12">
        <f ca="1"/>
        <v>-9</v>
      </c>
    </row>
    <row r="13" spans="1:14" x14ac:dyDescent="0.25">
      <c r="A13">
        <v>-8.9</v>
      </c>
      <c r="B13">
        <f t="shared" si="0"/>
        <v>-0.50102085645788463</v>
      </c>
      <c r="C13">
        <f t="shared" si="1"/>
        <v>-8.9</v>
      </c>
      <c r="D13">
        <f t="shared" si="2"/>
        <v>108.59483333333333</v>
      </c>
      <c r="E13">
        <f t="shared" si="3"/>
        <v>-356.7434540833334</v>
      </c>
      <c r="F13">
        <f t="shared" si="4"/>
        <v>520.86239701843272</v>
      </c>
      <c r="G13">
        <f t="shared" si="5"/>
        <v>-444.6259288950522</v>
      </c>
      <c r="H13">
        <f t="shared" si="6"/>
        <v>250.61343742864915</v>
      </c>
      <c r="N13">
        <f ca="1"/>
        <v>-8.9</v>
      </c>
    </row>
    <row r="14" spans="1:14" x14ac:dyDescent="0.25">
      <c r="A14">
        <v>-8.8000000000000007</v>
      </c>
      <c r="B14">
        <f t="shared" si="0"/>
        <v>-0.58491719289176169</v>
      </c>
      <c r="C14">
        <f t="shared" si="1"/>
        <v>-8.8000000000000007</v>
      </c>
      <c r="D14">
        <f t="shared" si="2"/>
        <v>104.77866666666669</v>
      </c>
      <c r="E14">
        <f t="shared" si="3"/>
        <v>-334.99793066666678</v>
      </c>
      <c r="F14">
        <f t="shared" si="4"/>
        <v>475.86634784507976</v>
      </c>
      <c r="G14">
        <f t="shared" si="5"/>
        <v>-396.26323170977662</v>
      </c>
      <c r="H14">
        <f t="shared" si="6"/>
        <v>217.71599229684239</v>
      </c>
      <c r="N14">
        <f ca="1"/>
        <v>-8.8000000000000007</v>
      </c>
    </row>
    <row r="15" spans="1:14" x14ac:dyDescent="0.25">
      <c r="A15">
        <v>-8.6999999999999993</v>
      </c>
      <c r="B15">
        <f t="shared" si="0"/>
        <v>-0.66296923008218334</v>
      </c>
      <c r="C15">
        <f t="shared" si="1"/>
        <v>-8.6999999999999993</v>
      </c>
      <c r="D15">
        <f t="shared" si="2"/>
        <v>101.05049999999996</v>
      </c>
      <c r="E15">
        <f t="shared" si="3"/>
        <v>-314.30026724999982</v>
      </c>
      <c r="F15">
        <f t="shared" si="4"/>
        <v>434.22115115839244</v>
      </c>
      <c r="G15">
        <f t="shared" si="5"/>
        <v>-352.66198994342983</v>
      </c>
      <c r="H15">
        <f t="shared" si="6"/>
        <v>188.78514596563298</v>
      </c>
      <c r="N15">
        <f ca="1"/>
        <v>-8.6999999999999993</v>
      </c>
    </row>
    <row r="16" spans="1:14" x14ac:dyDescent="0.25">
      <c r="A16">
        <v>-8.6</v>
      </c>
      <c r="B16">
        <f t="shared" si="0"/>
        <v>-0.73439709787411334</v>
      </c>
      <c r="C16">
        <f t="shared" si="1"/>
        <v>-8.6</v>
      </c>
      <c r="D16">
        <f t="shared" si="2"/>
        <v>97.409333333333322</v>
      </c>
      <c r="E16">
        <f t="shared" si="3"/>
        <v>-294.61318133333327</v>
      </c>
      <c r="F16">
        <f t="shared" si="4"/>
        <v>395.719799255873</v>
      </c>
      <c r="G16">
        <f t="shared" si="5"/>
        <v>-313.40557913826171</v>
      </c>
      <c r="H16">
        <f t="shared" si="6"/>
        <v>163.38453891655826</v>
      </c>
      <c r="N16">
        <f ca="1"/>
        <v>-8.6</v>
      </c>
    </row>
    <row r="17" spans="1:14" x14ac:dyDescent="0.25">
      <c r="A17">
        <v>-8.5000000000000107</v>
      </c>
      <c r="B17">
        <f t="shared" si="0"/>
        <v>-0.79848711262348382</v>
      </c>
      <c r="C17">
        <f t="shared" si="1"/>
        <v>-8.5000000000000107</v>
      </c>
      <c r="D17">
        <f t="shared" si="2"/>
        <v>93.854166666667041</v>
      </c>
      <c r="E17">
        <f t="shared" si="3"/>
        <v>-275.90026041666863</v>
      </c>
      <c r="F17">
        <f t="shared" si="4"/>
        <v>360.16539093502365</v>
      </c>
      <c r="G17">
        <f t="shared" si="5"/>
        <v>-278.10882170608568</v>
      </c>
      <c r="H17">
        <f t="shared" si="6"/>
        <v>141.12128614228044</v>
      </c>
      <c r="N17">
        <f ca="1"/>
        <v>-8.5000000000000107</v>
      </c>
    </row>
    <row r="18" spans="1:14" x14ac:dyDescent="0.25">
      <c r="A18">
        <v>-8.4000000000000092</v>
      </c>
      <c r="B18">
        <f t="shared" si="0"/>
        <v>-0.85459890808827588</v>
      </c>
      <c r="C18">
        <f t="shared" si="1"/>
        <v>-8.4000000000000092</v>
      </c>
      <c r="D18">
        <f t="shared" si="2"/>
        <v>90.384000000000327</v>
      </c>
      <c r="E18">
        <f t="shared" si="3"/>
        <v>-258.12595200000169</v>
      </c>
      <c r="F18">
        <f t="shared" si="4"/>
        <v>327.3707673600029</v>
      </c>
      <c r="G18">
        <f t="shared" si="5"/>
        <v>-246.41601761280299</v>
      </c>
      <c r="H18">
        <f t="shared" si="6"/>
        <v>121.64212372975413</v>
      </c>
      <c r="N18">
        <f ca="1"/>
        <v>-8.4000000000000092</v>
      </c>
    </row>
    <row r="19" spans="1:14" x14ac:dyDescent="0.25">
      <c r="A19">
        <v>-8.3000000000000096</v>
      </c>
      <c r="B19">
        <f t="shared" si="0"/>
        <v>-0.90217183375628951</v>
      </c>
      <c r="C19">
        <f t="shared" si="1"/>
        <v>-8.3000000000000096</v>
      </c>
      <c r="D19">
        <f t="shared" si="2"/>
        <v>86.997833333333645</v>
      </c>
      <c r="E19">
        <f t="shared" si="3"/>
        <v>-241.25555358333486</v>
      </c>
      <c r="F19">
        <f t="shared" si="4"/>
        <v>297.15815652831623</v>
      </c>
      <c r="G19">
        <f t="shared" si="5"/>
        <v>-217.99907249379112</v>
      </c>
      <c r="H19">
        <f t="shared" si="6"/>
        <v>104.62985030014579</v>
      </c>
      <c r="N19">
        <f ca="1"/>
        <v>-8.3000000000000096</v>
      </c>
    </row>
    <row r="20" spans="1:14" x14ac:dyDescent="0.25">
      <c r="A20">
        <v>-8.2000000000000099</v>
      </c>
      <c r="B20">
        <f t="shared" si="0"/>
        <v>-0.94073055667976957</v>
      </c>
      <c r="C20">
        <f t="shared" si="1"/>
        <v>-8.2000000000000099</v>
      </c>
      <c r="D20">
        <f t="shared" si="2"/>
        <v>83.69466666666699</v>
      </c>
      <c r="E20">
        <f t="shared" si="3"/>
        <v>-225.25520266666825</v>
      </c>
      <c r="F20">
        <f t="shared" si="4"/>
        <v>269.35882623746301</v>
      </c>
      <c r="G20">
        <f t="shared" si="5"/>
        <v>-192.55571964467407</v>
      </c>
      <c r="H20">
        <f t="shared" si="6"/>
        <v>89.80004458364391</v>
      </c>
      <c r="N20">
        <f ca="1"/>
        <v>-8.2000000000000099</v>
      </c>
    </row>
    <row r="21" spans="1:14" x14ac:dyDescent="0.25">
      <c r="A21">
        <v>-8.1000000000000103</v>
      </c>
      <c r="B21">
        <f t="shared" si="0"/>
        <v>-0.96988981084508374</v>
      </c>
      <c r="C21">
        <f t="shared" si="1"/>
        <v>-8.1000000000000103</v>
      </c>
      <c r="D21">
        <f t="shared" si="2"/>
        <v>80.473500000000328</v>
      </c>
      <c r="E21">
        <f t="shared" si="3"/>
        <v>-210.09186675000154</v>
      </c>
      <c r="F21">
        <f t="shared" si="4"/>
        <v>243.81274545160971</v>
      </c>
      <c r="G21">
        <f t="shared" si="5"/>
        <v>-169.80783241710969</v>
      </c>
      <c r="H21">
        <f t="shared" si="6"/>
        <v>76.898041346224403</v>
      </c>
      <c r="N21">
        <f ca="1"/>
        <v>-8.1000000000000103</v>
      </c>
    </row>
    <row r="22" spans="1:14" x14ac:dyDescent="0.25">
      <c r="A22">
        <v>-8.0000000000000107</v>
      </c>
      <c r="B22">
        <f t="shared" si="0"/>
        <v>-0.98935824662338023</v>
      </c>
      <c r="C22">
        <f t="shared" si="1"/>
        <v>-8.0000000000000107</v>
      </c>
      <c r="D22">
        <f t="shared" si="2"/>
        <v>77.333333333333655</v>
      </c>
      <c r="E22">
        <f t="shared" si="3"/>
        <v>-195.73333333333483</v>
      </c>
      <c r="F22">
        <f t="shared" si="4"/>
        <v>220.36825396825634</v>
      </c>
      <c r="G22">
        <f t="shared" si="5"/>
        <v>-149.49982363315905</v>
      </c>
      <c r="H22">
        <f t="shared" si="6"/>
        <v>65.696148789483203</v>
      </c>
      <c r="N22">
        <f ca="1"/>
        <v>-8.0000000000000107</v>
      </c>
    </row>
    <row r="23" spans="1:14" x14ac:dyDescent="0.25">
      <c r="A23">
        <v>-7.9000000000000101</v>
      </c>
      <c r="B23">
        <f t="shared" si="0"/>
        <v>-0.99894134183977157</v>
      </c>
      <c r="C23">
        <f t="shared" si="1"/>
        <v>-7.9000000000000101</v>
      </c>
      <c r="D23">
        <f t="shared" si="2"/>
        <v>74.273166666666981</v>
      </c>
      <c r="E23">
        <f t="shared" si="3"/>
        <v>-182.14819991666801</v>
      </c>
      <c r="F23">
        <f t="shared" si="4"/>
        <v>198.88174028490292</v>
      </c>
      <c r="G23">
        <f t="shared" si="5"/>
        <v>-131.3971287148207</v>
      </c>
      <c r="H23">
        <f t="shared" si="6"/>
        <v>55.991091414932072</v>
      </c>
      <c r="N23">
        <f ca="1"/>
        <v>-7.9000000000000101</v>
      </c>
    </row>
    <row r="24" spans="1:14" x14ac:dyDescent="0.25">
      <c r="A24">
        <v>-7.8000000000000096</v>
      </c>
      <c r="B24">
        <f t="shared" si="0"/>
        <v>-0.99854334537460543</v>
      </c>
      <c r="C24">
        <f t="shared" si="1"/>
        <v>-7.8000000000000096</v>
      </c>
      <c r="D24">
        <f t="shared" si="2"/>
        <v>71.292000000000286</v>
      </c>
      <c r="E24">
        <f t="shared" si="3"/>
        <v>-169.30586400000124</v>
      </c>
      <c r="F24">
        <f t="shared" si="4"/>
        <v>179.21732756571612</v>
      </c>
      <c r="G24">
        <f t="shared" si="5"/>
        <v>-115.2847693073158</v>
      </c>
      <c r="H24">
        <f t="shared" si="6"/>
        <v>47.601663181368821</v>
      </c>
      <c r="N24">
        <f ca="1"/>
        <v>-7.8000000000000096</v>
      </c>
    </row>
    <row r="25" spans="1:14" x14ac:dyDescent="0.25">
      <c r="A25">
        <v>-7.7000000000000099</v>
      </c>
      <c r="B25">
        <f t="shared" si="0"/>
        <v>-0.98816823387700192</v>
      </c>
      <c r="C25">
        <f t="shared" si="1"/>
        <v>-7.7000000000000099</v>
      </c>
      <c r="D25">
        <f t="shared" si="2"/>
        <v>68.388833333333622</v>
      </c>
      <c r="E25">
        <f t="shared" si="3"/>
        <v>-157.17651308333453</v>
      </c>
      <c r="F25">
        <f t="shared" si="4"/>
        <v>161.24656760819616</v>
      </c>
      <c r="G25">
        <f t="shared" si="5"/>
        <v>-100.96599425570534</v>
      </c>
      <c r="H25">
        <f t="shared" si="6"/>
        <v>40.366576588937932</v>
      </c>
      <c r="N25">
        <f ca="1"/>
        <v>-7.7000000000000099</v>
      </c>
    </row>
    <row r="26" spans="1:14" x14ac:dyDescent="0.25">
      <c r="A26">
        <v>-7.6000000000000103</v>
      </c>
      <c r="B26">
        <f t="shared" si="0"/>
        <v>-0.96791967203148899</v>
      </c>
      <c r="C26">
        <f t="shared" si="1"/>
        <v>-7.6000000000000103</v>
      </c>
      <c r="D26">
        <f t="shared" si="2"/>
        <v>65.562666666666942</v>
      </c>
      <c r="E26">
        <f t="shared" si="3"/>
        <v>-145.73111466666779</v>
      </c>
      <c r="F26">
        <f t="shared" si="4"/>
        <v>144.84814270984288</v>
      </c>
      <c r="G26">
        <f t="shared" si="5"/>
        <v>-88.260994874425194</v>
      </c>
      <c r="H26">
        <f t="shared" si="6"/>
        <v>34.142494097096261</v>
      </c>
      <c r="N26">
        <f ca="1"/>
        <v>-7.6000000000000103</v>
      </c>
    </row>
    <row r="27" spans="1:14" x14ac:dyDescent="0.25">
      <c r="A27">
        <v>-7.5000000000000098</v>
      </c>
      <c r="B27">
        <f t="shared" si="0"/>
        <v>-0.93799997677474223</v>
      </c>
      <c r="C27">
        <f t="shared" si="1"/>
        <v>-7.5000000000000098</v>
      </c>
      <c r="D27">
        <f t="shared" si="2"/>
        <v>62.812500000000263</v>
      </c>
      <c r="E27">
        <f t="shared" si="3"/>
        <v>-134.94140625000105</v>
      </c>
      <c r="F27">
        <f t="shared" si="4"/>
        <v>129.90757533482284</v>
      </c>
      <c r="G27">
        <f t="shared" si="5"/>
        <v>-77.005691528321393</v>
      </c>
      <c r="H27">
        <f t="shared" si="6"/>
        <v>28.802229026695812</v>
      </c>
      <c r="N27">
        <f ca="1"/>
        <v>-7.5000000000000098</v>
      </c>
    </row>
    <row r="28" spans="1:14" x14ac:dyDescent="0.25">
      <c r="A28">
        <v>-7.4000000000000101</v>
      </c>
      <c r="B28">
        <f t="shared" si="0"/>
        <v>-0.89870809581163125</v>
      </c>
      <c r="C28">
        <f t="shared" si="1"/>
        <v>-7.4000000000000101</v>
      </c>
      <c r="D28">
        <f t="shared" si="2"/>
        <v>60.137333333333594</v>
      </c>
      <c r="E28">
        <f t="shared" si="3"/>
        <v>-124.77988533333431</v>
      </c>
      <c r="F28">
        <f t="shared" si="4"/>
        <v>116.31694548063621</v>
      </c>
      <c r="G28">
        <f t="shared" si="5"/>
        <v>-67.050588621767417</v>
      </c>
      <c r="H28">
        <f t="shared" si="6"/>
        <v>24.233103809574843</v>
      </c>
      <c r="N28">
        <f ca="1"/>
        <v>-7.4000000000000101</v>
      </c>
    </row>
    <row r="29" spans="1:14" x14ac:dyDescent="0.25">
      <c r="A29">
        <v>-7.3000000000000096</v>
      </c>
      <c r="B29">
        <f t="shared" si="0"/>
        <v>-0.85043662062856962</v>
      </c>
      <c r="C29">
        <f t="shared" si="1"/>
        <v>-7.3000000000000096</v>
      </c>
      <c r="D29">
        <f t="shared" si="2"/>
        <v>57.536166666666901</v>
      </c>
      <c r="E29">
        <f t="shared" si="3"/>
        <v>-115.2197994166676</v>
      </c>
      <c r="F29">
        <f t="shared" si="4"/>
        <v>103.97461564478286</v>
      </c>
      <c r="G29">
        <f t="shared" si="5"/>
        <v>-58.259695169449486</v>
      </c>
      <c r="H29">
        <f t="shared" si="6"/>
        <v>20.335454133191092</v>
      </c>
      <c r="N29">
        <f ca="1"/>
        <v>-7.3000000000000096</v>
      </c>
    </row>
    <row r="30" spans="1:14" x14ac:dyDescent="0.25">
      <c r="A30">
        <v>-7.2000000000000099</v>
      </c>
      <c r="B30">
        <f t="shared" si="0"/>
        <v>-0.79366786384915911</v>
      </c>
      <c r="C30">
        <f t="shared" si="1"/>
        <v>-7.2000000000000099</v>
      </c>
      <c r="D30">
        <f t="shared" si="2"/>
        <v>55.008000000000251</v>
      </c>
      <c r="E30">
        <f t="shared" si="3"/>
        <v>-106.23513600000088</v>
      </c>
      <c r="F30">
        <f t="shared" si="4"/>
        <v>92.784963291429634</v>
      </c>
      <c r="G30">
        <f t="shared" si="5"/>
        <v>-50.509508198400752</v>
      </c>
      <c r="H30">
        <f t="shared" si="6"/>
        <v>17.021268183715861</v>
      </c>
      <c r="N30">
        <f ca="1"/>
        <v>-7.2000000000000099</v>
      </c>
    </row>
    <row r="31" spans="1:14" x14ac:dyDescent="0.25">
      <c r="A31">
        <v>-7.1000000000000103</v>
      </c>
      <c r="B31">
        <f t="shared" si="0"/>
        <v>-0.72896904012588315</v>
      </c>
      <c r="C31">
        <f t="shared" si="1"/>
        <v>-7.1000000000000103</v>
      </c>
      <c r="D31">
        <f t="shared" si="2"/>
        <v>52.551833333333576</v>
      </c>
      <c r="E31">
        <f t="shared" si="3"/>
        <v>-97.800612583334186</v>
      </c>
      <c r="F31">
        <f t="shared" si="4"/>
        <v>82.658120718076361</v>
      </c>
      <c r="G31">
        <f t="shared" si="5"/>
        <v>-43.688056305869935</v>
      </c>
      <c r="H31">
        <f t="shared" si="6"/>
        <v>14.212950819376893</v>
      </c>
      <c r="N31">
        <f ca="1"/>
        <v>-7.1000000000000103</v>
      </c>
    </row>
    <row r="32" spans="1:14" x14ac:dyDescent="0.25">
      <c r="A32">
        <v>-7.0000000000000098</v>
      </c>
      <c r="B32">
        <f t="shared" si="0"/>
        <v>-0.6569865987187965</v>
      </c>
      <c r="C32">
        <f t="shared" si="1"/>
        <v>-7.0000000000000098</v>
      </c>
      <c r="D32">
        <f t="shared" si="2"/>
        <v>50.166666666666892</v>
      </c>
      <c r="E32">
        <f t="shared" si="3"/>
        <v>-89.891666666667419</v>
      </c>
      <c r="F32">
        <f t="shared" si="4"/>
        <v>73.509722222223047</v>
      </c>
      <c r="G32">
        <f t="shared" si="5"/>
        <v>-37.694000771605502</v>
      </c>
      <c r="H32">
        <f t="shared" si="6"/>
        <v>11.84220310746371</v>
      </c>
      <c r="N32">
        <f ca="1"/>
        <v>-7.0000000000000098</v>
      </c>
    </row>
    <row r="33" spans="1:14" x14ac:dyDescent="0.25">
      <c r="A33">
        <v>-6.9000000000000101</v>
      </c>
      <c r="B33">
        <f t="shared" si="0"/>
        <v>-0.5784397643882081</v>
      </c>
      <c r="C33">
        <f t="shared" si="1"/>
        <v>-6.9000000000000101</v>
      </c>
      <c r="D33">
        <f t="shared" si="2"/>
        <v>47.851500000000222</v>
      </c>
      <c r="E33">
        <f t="shared" si="3"/>
        <v>-82.484445750000731</v>
      </c>
      <c r="F33">
        <f t="shared" si="4"/>
        <v>65.260658468036496</v>
      </c>
      <c r="G33">
        <f t="shared" si="5"/>
        <v>-32.435791696140939</v>
      </c>
      <c r="H33">
        <f t="shared" si="6"/>
        <v>9.8490082340090694</v>
      </c>
      <c r="N33">
        <f ca="1"/>
        <v>-6.9000000000000101</v>
      </c>
    </row>
    <row r="34" spans="1:14" x14ac:dyDescent="0.25">
      <c r="A34">
        <v>-6.8000000000000096</v>
      </c>
      <c r="B34">
        <f t="shared" si="0"/>
        <v>-0.49411335113861665</v>
      </c>
      <c r="C34">
        <f t="shared" si="1"/>
        <v>-6.8000000000000096</v>
      </c>
      <c r="D34">
        <f t="shared" si="2"/>
        <v>45.60533333333354</v>
      </c>
      <c r="E34">
        <f t="shared" si="3"/>
        <v>-75.55579733333397</v>
      </c>
      <c r="F34">
        <f t="shared" si="4"/>
        <v>57.836837953016556</v>
      </c>
      <c r="G34">
        <f t="shared" si="5"/>
        <v>-27.830876708662117</v>
      </c>
      <c r="H34">
        <f t="shared" si="6"/>
        <v>8.1807153454836339</v>
      </c>
      <c r="N34">
        <f ca="1"/>
        <v>-6.8000000000000096</v>
      </c>
    </row>
    <row r="35" spans="1:14" x14ac:dyDescent="0.25">
      <c r="A35">
        <v>-6.7000000000000099</v>
      </c>
      <c r="B35">
        <f t="shared" si="0"/>
        <v>-0.40484992061660724</v>
      </c>
      <c r="C35">
        <f t="shared" si="1"/>
        <v>-6.7000000000000099</v>
      </c>
      <c r="D35">
        <f t="shared" si="2"/>
        <v>43.427166666666878</v>
      </c>
      <c r="E35">
        <f t="shared" si="3"/>
        <v>-69.08325891666729</v>
      </c>
      <c r="F35">
        <f t="shared" si="4"/>
        <v>51.168955474663321</v>
      </c>
      <c r="G35">
        <f t="shared" si="5"/>
        <v>-23.80495985904291</v>
      </c>
      <c r="H35">
        <f t="shared" si="6"/>
        <v>6.7912134075942028</v>
      </c>
      <c r="N35">
        <f ca="1"/>
        <v>-6.7000000000000099</v>
      </c>
    </row>
    <row r="36" spans="1:14" x14ac:dyDescent="0.25">
      <c r="A36">
        <v>-6.6000000000000103</v>
      </c>
      <c r="B36">
        <f t="shared" si="0"/>
        <v>-0.31154136351338796</v>
      </c>
      <c r="C36">
        <f t="shared" si="1"/>
        <v>-6.6000000000000103</v>
      </c>
      <c r="D36">
        <f t="shared" si="2"/>
        <v>41.316000000000216</v>
      </c>
      <c r="E36">
        <f t="shared" si="3"/>
        <v>-63.045048000000605</v>
      </c>
      <c r="F36">
        <f t="shared" si="4"/>
        <v>45.192267497143447</v>
      </c>
      <c r="G36">
        <f t="shared" si="5"/>
        <v>-20.291308378628912</v>
      </c>
      <c r="H36">
        <f t="shared" si="6"/>
        <v>5.6401876681770204</v>
      </c>
      <c r="N36">
        <f ca="1"/>
        <v>-6.6000000000000103</v>
      </c>
    </row>
    <row r="37" spans="1:14" x14ac:dyDescent="0.25">
      <c r="A37">
        <v>-6.5000000000000098</v>
      </c>
      <c r="B37">
        <f t="shared" si="0"/>
        <v>-0.21511998808782506</v>
      </c>
      <c r="C37">
        <f t="shared" si="1"/>
        <v>-6.5000000000000098</v>
      </c>
      <c r="D37">
        <f t="shared" si="2"/>
        <v>39.270833333333535</v>
      </c>
      <c r="E37">
        <f t="shared" si="3"/>
        <v>-57.420052083333879</v>
      </c>
      <c r="F37">
        <f t="shared" si="4"/>
        <v>39.846374317956837</v>
      </c>
      <c r="G37">
        <f t="shared" si="5"/>
        <v>-17.230105063356305</v>
      </c>
      <c r="H37">
        <f t="shared" si="6"/>
        <v>4.692451789920856</v>
      </c>
      <c r="N37">
        <f ca="1"/>
        <v>-6.5000000000000098</v>
      </c>
    </row>
    <row r="38" spans="1:14" x14ac:dyDescent="0.25">
      <c r="A38">
        <v>-6.4000000000000101</v>
      </c>
      <c r="B38">
        <f t="shared" si="0"/>
        <v>-0.11654920485050335</v>
      </c>
      <c r="C38">
        <f t="shared" si="1"/>
        <v>-6.4000000000000101</v>
      </c>
      <c r="D38">
        <f t="shared" si="2"/>
        <v>37.290666666666858</v>
      </c>
      <c r="E38">
        <f t="shared" si="3"/>
        <v>-52.187818666667177</v>
      </c>
      <c r="F38">
        <f t="shared" si="4"/>
        <v>35.075008934603638</v>
      </c>
      <c r="G38">
        <f t="shared" si="5"/>
        <v>-14.567844100786132</v>
      </c>
      <c r="H38">
        <f t="shared" si="6"/>
        <v>3.9173491749372467</v>
      </c>
      <c r="N38">
        <f ca="1"/>
        <v>-6.4000000000000101</v>
      </c>
    </row>
    <row r="39" spans="1:14" x14ac:dyDescent="0.25">
      <c r="A39">
        <v>-6.3000000000000096</v>
      </c>
      <c r="B39">
        <f t="shared" si="0"/>
        <v>-1.6813900484359483E-2</v>
      </c>
      <c r="C39">
        <f t="shared" si="1"/>
        <v>-6.3000000000000096</v>
      </c>
      <c r="D39">
        <f t="shared" si="2"/>
        <v>35.374500000000175</v>
      </c>
      <c r="E39">
        <f t="shared" si="3"/>
        <v>-47.328545250000438</v>
      </c>
      <c r="F39">
        <f t="shared" si="4"/>
        <v>30.82583251125039</v>
      </c>
      <c r="G39">
        <f t="shared" si="5"/>
        <v>-12.256768229639249</v>
      </c>
      <c r="H39">
        <f t="shared" si="6"/>
        <v>3.2882174376872495</v>
      </c>
      <c r="N39">
        <f ca="1"/>
        <v>-6.3000000000000096</v>
      </c>
    </row>
    <row r="40" spans="1:14" x14ac:dyDescent="0.25">
      <c r="A40">
        <v>-6.2000000000000099</v>
      </c>
      <c r="B40">
        <f t="shared" si="0"/>
        <v>8.3089402817486668E-2</v>
      </c>
      <c r="C40">
        <f t="shared" si="1"/>
        <v>-6.2000000000000099</v>
      </c>
      <c r="D40">
        <f t="shared" si="2"/>
        <v>33.521333333333516</v>
      </c>
      <c r="E40">
        <f t="shared" si="3"/>
        <v>-42.823069333333777</v>
      </c>
      <c r="F40">
        <f t="shared" si="4"/>
        <v>27.050236345397181</v>
      </c>
      <c r="G40">
        <f t="shared" si="5"/>
        <v>-10.254345186414312</v>
      </c>
      <c r="H40">
        <f t="shared" si="6"/>
        <v>2.7819103961569454</v>
      </c>
      <c r="N40">
        <f ca="1"/>
        <v>-6.2000000000000099</v>
      </c>
    </row>
    <row r="41" spans="1:14" x14ac:dyDescent="0.25">
      <c r="A41">
        <v>-6.1000000000000103</v>
      </c>
      <c r="B41">
        <f t="shared" si="0"/>
        <v>0.18216250427208541</v>
      </c>
      <c r="C41">
        <f t="shared" si="1"/>
        <v>-6.1000000000000103</v>
      </c>
      <c r="D41">
        <f t="shared" si="2"/>
        <v>31.730166666666847</v>
      </c>
      <c r="E41">
        <f t="shared" si="3"/>
        <v>-38.652858416667087</v>
      </c>
      <c r="F41">
        <f t="shared" si="4"/>
        <v>23.703150234543976</v>
      </c>
      <c r="G41">
        <f t="shared" si="5"/>
        <v>-8.5227814586722985</v>
      </c>
      <c r="H41">
        <f t="shared" si="6"/>
        <v>2.3783723440966256</v>
      </c>
      <c r="N41">
        <f ca="1"/>
        <v>-6.1000000000000103</v>
      </c>
    </row>
    <row r="42" spans="1:14" x14ac:dyDescent="0.25">
      <c r="A42">
        <v>-6.0000000000000098</v>
      </c>
      <c r="B42">
        <f t="shared" si="0"/>
        <v>0.27941549819891648</v>
      </c>
      <c r="C42">
        <f t="shared" si="1"/>
        <v>-6.0000000000000098</v>
      </c>
      <c r="D42">
        <f t="shared" si="2"/>
        <v>30.00000000000016</v>
      </c>
      <c r="E42">
        <f t="shared" si="3"/>
        <v>-34.800000000000352</v>
      </c>
      <c r="F42">
        <f t="shared" si="4"/>
        <v>20.742857142857403</v>
      </c>
      <c r="G42">
        <f t="shared" si="5"/>
        <v>-7.028571428571567</v>
      </c>
      <c r="H42">
        <f t="shared" si="6"/>
        <v>2.0602597402597613</v>
      </c>
      <c r="N42">
        <f ca="1"/>
        <v>-6.0000000000000098</v>
      </c>
    </row>
    <row r="43" spans="1:14" x14ac:dyDescent="0.25">
      <c r="A43">
        <v>-5.9000000000000101</v>
      </c>
      <c r="B43">
        <f t="shared" si="0"/>
        <v>0.37387666483022697</v>
      </c>
      <c r="C43">
        <f t="shared" si="1"/>
        <v>-5.9000000000000101</v>
      </c>
      <c r="D43">
        <f t="shared" si="2"/>
        <v>28.329833333333493</v>
      </c>
      <c r="E43">
        <f t="shared" si="3"/>
        <v>-31.24719158333367</v>
      </c>
      <c r="F43">
        <f t="shared" si="4"/>
        <v>18.130814067837537</v>
      </c>
      <c r="G43">
        <f t="shared" si="5"/>
        <v>-5.7420800532357354</v>
      </c>
      <c r="H43">
        <f t="shared" si="6"/>
        <v>1.8126058045330229</v>
      </c>
      <c r="N43">
        <f ca="1"/>
        <v>-5.9000000000000101</v>
      </c>
    </row>
    <row r="44" spans="1:14" x14ac:dyDescent="0.25">
      <c r="A44">
        <v>-5.8000000000000096</v>
      </c>
      <c r="B44">
        <f t="shared" si="0"/>
        <v>0.46460217941374871</v>
      </c>
      <c r="C44">
        <f t="shared" si="1"/>
        <v>-5.8000000000000096</v>
      </c>
      <c r="D44">
        <f t="shared" si="2"/>
        <v>26.71866666666682</v>
      </c>
      <c r="E44">
        <f t="shared" si="3"/>
        <v>-27.977730666666979</v>
      </c>
      <c r="F44">
        <f t="shared" si="4"/>
        <v>15.831479006984338</v>
      </c>
      <c r="G44">
        <f t="shared" si="5"/>
        <v>-4.6371572905383758</v>
      </c>
      <c r="H44">
        <f t="shared" si="6"/>
        <v>1.6225238462676828</v>
      </c>
      <c r="N44">
        <f ca="1"/>
        <v>-5.8000000000000096</v>
      </c>
    </row>
    <row r="45" spans="1:14" x14ac:dyDescent="0.25">
      <c r="A45">
        <v>-5.7000000000000197</v>
      </c>
      <c r="B45">
        <f t="shared" si="0"/>
        <v>0.55068554259762126</v>
      </c>
      <c r="C45">
        <f t="shared" si="1"/>
        <v>-5.7000000000000197</v>
      </c>
      <c r="D45">
        <f t="shared" si="2"/>
        <v>25.165500000000296</v>
      </c>
      <c r="E45">
        <f t="shared" si="3"/>
        <v>-24.975504750000564</v>
      </c>
      <c r="F45">
        <f t="shared" si="4"/>
        <v>13.812143924464653</v>
      </c>
      <c r="G45">
        <f t="shared" si="5"/>
        <v>-3.6907825398878948</v>
      </c>
      <c r="H45">
        <f t="shared" si="6"/>
        <v>1.4789454676286349</v>
      </c>
      <c r="N45">
        <f ca="1"/>
        <v>-5.7000000000000197</v>
      </c>
    </row>
    <row r="46" spans="1:14" x14ac:dyDescent="0.25">
      <c r="A46">
        <v>-5.6000000000000201</v>
      </c>
      <c r="B46">
        <f t="shared" si="0"/>
        <v>0.63126663787230575</v>
      </c>
      <c r="C46">
        <f t="shared" si="1"/>
        <v>-5.6000000000000201</v>
      </c>
      <c r="D46">
        <f t="shared" si="2"/>
        <v>23.669333333333629</v>
      </c>
      <c r="E46">
        <f t="shared" si="3"/>
        <v>-22.224981333333854</v>
      </c>
      <c r="F46">
        <f t="shared" si="4"/>
        <v>12.042773617778114</v>
      </c>
      <c r="G46">
        <f t="shared" si="5"/>
        <v>-2.882737427595206</v>
      </c>
      <c r="H46">
        <f t="shared" si="6"/>
        <v>1.3723900849767086</v>
      </c>
      <c r="N46">
        <f ca="1"/>
        <v>-5.6000000000000201</v>
      </c>
    </row>
    <row r="47" spans="1:14" x14ac:dyDescent="0.25">
      <c r="A47">
        <v>-5.5000000000000204</v>
      </c>
      <c r="B47">
        <f t="shared" si="0"/>
        <v>0.70554032557037738</v>
      </c>
      <c r="C47">
        <f t="shared" si="1"/>
        <v>-5.5000000000000204</v>
      </c>
      <c r="D47">
        <f t="shared" si="2"/>
        <v>22.229166666666952</v>
      </c>
      <c r="E47">
        <f t="shared" si="3"/>
        <v>-19.711197916667157</v>
      </c>
      <c r="F47">
        <f t="shared" si="4"/>
        <v>10.495850384424891</v>
      </c>
      <c r="G47">
        <f t="shared" si="5"/>
        <v>-2.1953053254090182</v>
      </c>
      <c r="H47">
        <f t="shared" si="6"/>
        <v>1.2947624947953322</v>
      </c>
      <c r="N47">
        <f ca="1"/>
        <v>-5.5000000000000204</v>
      </c>
    </row>
    <row r="48" spans="1:14" x14ac:dyDescent="0.25">
      <c r="A48">
        <v>-5.4000000000000199</v>
      </c>
      <c r="B48">
        <f t="shared" si="0"/>
        <v>0.77276448755597471</v>
      </c>
      <c r="C48">
        <f t="shared" si="1"/>
        <v>-5.4000000000000199</v>
      </c>
      <c r="D48">
        <f t="shared" si="2"/>
        <v>20.844000000000268</v>
      </c>
      <c r="E48">
        <f t="shared" si="3"/>
        <v>-17.419752000000425</v>
      </c>
      <c r="F48">
        <f t="shared" si="4"/>
        <v>9.1462243885716852</v>
      </c>
      <c r="G48">
        <f t="shared" si="5"/>
        <v>-1.6129960488000989</v>
      </c>
      <c r="H48">
        <f t="shared" si="6"/>
        <v>1.2391754780522963</v>
      </c>
      <c r="N48">
        <f ca="1"/>
        <v>-5.4000000000000199</v>
      </c>
    </row>
    <row r="49" spans="1:14" x14ac:dyDescent="0.25">
      <c r="A49">
        <v>-5.3000000000000203</v>
      </c>
      <c r="B49">
        <f t="shared" si="0"/>
        <v>0.83226744222388993</v>
      </c>
      <c r="C49">
        <f t="shared" si="1"/>
        <v>-5.3000000000000203</v>
      </c>
      <c r="D49">
        <f t="shared" si="2"/>
        <v>19.512833333333596</v>
      </c>
      <c r="E49">
        <f t="shared" si="3"/>
        <v>-15.336791083333729</v>
      </c>
      <c r="F49">
        <f t="shared" si="4"/>
        <v>7.9709696277184747</v>
      </c>
      <c r="G49">
        <f t="shared" si="5"/>
        <v>-1.1222942385795989</v>
      </c>
      <c r="H49">
        <f t="shared" si="6"/>
        <v>1.1997946887323541</v>
      </c>
      <c r="N49">
        <f ca="1"/>
        <v>-5.3000000000000203</v>
      </c>
    </row>
    <row r="50" spans="1:14" x14ac:dyDescent="0.25">
      <c r="A50">
        <v>-5.2000000000000197</v>
      </c>
      <c r="B50">
        <f t="shared" si="0"/>
        <v>0.88345465572014403</v>
      </c>
      <c r="C50">
        <f t="shared" si="1"/>
        <v>-5.2000000000000197</v>
      </c>
      <c r="D50">
        <f t="shared" si="2"/>
        <v>18.234666666666911</v>
      </c>
      <c r="E50">
        <f t="shared" si="3"/>
        <v>-13.44900266666702</v>
      </c>
      <c r="F50">
        <f t="shared" si="4"/>
        <v>6.9492453993652674</v>
      </c>
      <c r="G50">
        <f t="shared" si="5"/>
        <v>-0.7114299854335826</v>
      </c>
      <c r="H50">
        <f t="shared" si="6"/>
        <v>1.1717033091569853</v>
      </c>
      <c r="N50">
        <f ca="1"/>
        <v>-5.2000000000000197</v>
      </c>
    </row>
    <row r="51" spans="1:14" x14ac:dyDescent="0.25">
      <c r="A51">
        <v>-5.1000000000000201</v>
      </c>
      <c r="B51">
        <f t="shared" si="0"/>
        <v>0.92581468232772468</v>
      </c>
      <c r="C51">
        <f t="shared" si="1"/>
        <v>-5.1000000000000201</v>
      </c>
      <c r="D51">
        <f t="shared" si="2"/>
        <v>17.008500000000243</v>
      </c>
      <c r="E51">
        <f t="shared" si="3"/>
        <v>-11.743604250000324</v>
      </c>
      <c r="F51">
        <f t="shared" si="4"/>
        <v>6.0621631676787402</v>
      </c>
      <c r="G51">
        <f t="shared" si="5"/>
        <v>-0.37017031195787276</v>
      </c>
      <c r="H51">
        <f t="shared" si="6"/>
        <v>1.1507841771816691</v>
      </c>
      <c r="N51">
        <f ca="1"/>
        <v>-5.1000000000000201</v>
      </c>
    </row>
    <row r="52" spans="1:14" x14ac:dyDescent="0.25">
      <c r="A52">
        <v>-5.0000000000000204</v>
      </c>
      <c r="B52">
        <f t="shared" si="0"/>
        <v>0.95892427466313268</v>
      </c>
      <c r="C52">
        <f t="shared" si="1"/>
        <v>-5.0000000000000204</v>
      </c>
      <c r="D52">
        <f t="shared" si="2"/>
        <v>15.833333333333567</v>
      </c>
      <c r="E52">
        <f t="shared" si="3"/>
        <v>-10.208333333333638</v>
      </c>
      <c r="F52">
        <f t="shared" si="4"/>
        <v>5.2926587301588732</v>
      </c>
      <c r="G52">
        <f t="shared" si="5"/>
        <v>-8.9630180776071988E-2</v>
      </c>
      <c r="H52">
        <f t="shared" si="6"/>
        <v>1.13361729898188</v>
      </c>
      <c r="N52">
        <f ca="1"/>
        <v>-5.0000000000000204</v>
      </c>
    </row>
    <row r="53" spans="1:14" x14ac:dyDescent="0.25">
      <c r="A53">
        <v>-4.9000000000000199</v>
      </c>
      <c r="B53">
        <f t="shared" si="0"/>
        <v>0.98245261262432881</v>
      </c>
      <c r="C53">
        <f t="shared" si="1"/>
        <v>-4.9000000000000199</v>
      </c>
      <c r="D53">
        <f t="shared" si="2"/>
        <v>14.708166666666884</v>
      </c>
      <c r="E53">
        <f t="shared" si="3"/>
        <v>-8.8314374166669261</v>
      </c>
      <c r="F53">
        <f t="shared" si="4"/>
        <v>4.6253695843056768</v>
      </c>
      <c r="G53">
        <f t="shared" si="5"/>
        <v>0.13789824967574926</v>
      </c>
      <c r="H53">
        <f t="shared" si="6"/>
        <v>1.1173908564436168</v>
      </c>
      <c r="N53">
        <f ca="1"/>
        <v>-4.9000000000000199</v>
      </c>
    </row>
    <row r="54" spans="1:14" x14ac:dyDescent="0.25">
      <c r="A54">
        <v>-4.8000000000000203</v>
      </c>
      <c r="B54">
        <f t="shared" si="0"/>
        <v>0.99616460883583891</v>
      </c>
      <c r="C54">
        <f t="shared" si="1"/>
        <v>-4.8000000000000203</v>
      </c>
      <c r="D54">
        <f t="shared" si="2"/>
        <v>13.632000000000213</v>
      </c>
      <c r="E54">
        <f t="shared" si="3"/>
        <v>-7.6016640000002322</v>
      </c>
      <c r="F54">
        <f t="shared" si="4"/>
        <v>4.0465173942858268</v>
      </c>
      <c r="G54">
        <f t="shared" si="5"/>
        <v>0.31909934811425655</v>
      </c>
      <c r="H54">
        <f t="shared" si="6"/>
        <v>1.0998240006941993</v>
      </c>
      <c r="N54">
        <f ca="1"/>
        <v>-4.8000000000000203</v>
      </c>
    </row>
    <row r="55" spans="1:14" x14ac:dyDescent="0.25">
      <c r="A55">
        <v>-4.7000000000000197</v>
      </c>
      <c r="B55">
        <f t="shared" si="0"/>
        <v>0.99992325756410116</v>
      </c>
      <c r="C55">
        <f t="shared" si="1"/>
        <v>-4.7000000000000197</v>
      </c>
      <c r="D55">
        <f t="shared" si="2"/>
        <v>12.60383333333353</v>
      </c>
      <c r="E55">
        <f t="shared" si="3"/>
        <v>-6.5082505833335382</v>
      </c>
      <c r="F55">
        <f t="shared" si="4"/>
        <v>3.5437954575992965</v>
      </c>
      <c r="G55">
        <f t="shared" si="5"/>
        <v>0.45977188754084963</v>
      </c>
      <c r="H55">
        <f t="shared" si="6"/>
        <v>1.0790998935644103</v>
      </c>
      <c r="N55">
        <f ca="1"/>
        <v>-4.7000000000000197</v>
      </c>
    </row>
    <row r="56" spans="1:14" x14ac:dyDescent="0.25">
      <c r="A56">
        <v>-4.6000000000000201</v>
      </c>
      <c r="B56">
        <f t="shared" si="0"/>
        <v>0.99369100363346674</v>
      </c>
      <c r="C56">
        <f t="shared" si="1"/>
        <v>-4.6000000000000201</v>
      </c>
      <c r="D56">
        <f t="shared" si="2"/>
        <v>11.622666666666859</v>
      </c>
      <c r="E56">
        <f t="shared" si="3"/>
        <v>-5.540914666666847</v>
      </c>
      <c r="F56">
        <f t="shared" si="4"/>
        <v>3.1062610717461165</v>
      </c>
      <c r="G56">
        <f t="shared" si="5"/>
        <v>0.56495220195695151</v>
      </c>
      <c r="H56">
        <f t="shared" si="6"/>
        <v>1.0538076172727624</v>
      </c>
      <c r="N56">
        <f ca="1"/>
        <v>-4.6000000000000201</v>
      </c>
    </row>
    <row r="57" spans="1:14" x14ac:dyDescent="0.25">
      <c r="A57">
        <v>-4.5000000000000204</v>
      </c>
      <c r="B57">
        <f t="shared" si="0"/>
        <v>0.97753011766510134</v>
      </c>
      <c r="C57">
        <f t="shared" si="1"/>
        <v>-4.5000000000000204</v>
      </c>
      <c r="D57">
        <f t="shared" si="2"/>
        <v>10.687500000000188</v>
      </c>
      <c r="E57">
        <f t="shared" si="3"/>
        <v>-4.6898437500001613</v>
      </c>
      <c r="F57">
        <f t="shared" si="4"/>
        <v>2.7242327008929328</v>
      </c>
      <c r="G57">
        <f t="shared" si="5"/>
        <v>0.63902369907923084</v>
      </c>
      <c r="H57">
        <f t="shared" si="6"/>
        <v>1.0228917198676659</v>
      </c>
      <c r="N57">
        <f ca="1"/>
        <v>-4.5000000000000204</v>
      </c>
    </row>
    <row r="58" spans="1:14" x14ac:dyDescent="0.25">
      <c r="A58">
        <v>-4.4000000000000199</v>
      </c>
      <c r="B58">
        <f t="shared" si="0"/>
        <v>0.95160207388952212</v>
      </c>
      <c r="C58">
        <f t="shared" si="1"/>
        <v>-4.4000000000000199</v>
      </c>
      <c r="D58">
        <f t="shared" si="2"/>
        <v>9.7973333333335049</v>
      </c>
      <c r="E58">
        <f t="shared" si="3"/>
        <v>-3.9456853333334703</v>
      </c>
      <c r="F58">
        <f t="shared" si="4"/>
        <v>2.389191842539744</v>
      </c>
      <c r="G58">
        <f t="shared" si="5"/>
        <v>0.68581375747159767</v>
      </c>
      <c r="H58">
        <f t="shared" si="6"/>
        <v>0.98560830044359404</v>
      </c>
      <c r="N58">
        <f ca="1"/>
        <v>-4.4000000000000199</v>
      </c>
    </row>
    <row r="59" spans="1:14" x14ac:dyDescent="0.25">
      <c r="A59">
        <v>-4.3000000000000203</v>
      </c>
      <c r="B59">
        <f t="shared" si="0"/>
        <v>0.91616593674946312</v>
      </c>
      <c r="C59">
        <f t="shared" si="1"/>
        <v>-4.3000000000000203</v>
      </c>
      <c r="D59">
        <f t="shared" si="2"/>
        <v>8.9511666666668308</v>
      </c>
      <c r="E59">
        <f t="shared" si="3"/>
        <v>-3.2995369166667903</v>
      </c>
      <c r="F59">
        <f t="shared" si="4"/>
        <v>2.0936894941865605</v>
      </c>
      <c r="G59">
        <f t="shared" si="5"/>
        <v>0.70867898951045771</v>
      </c>
      <c r="H59">
        <f t="shared" si="6"/>
        <v>0.94148666434192485</v>
      </c>
      <c r="N59">
        <f ca="1"/>
        <v>-4.3000000000000203</v>
      </c>
    </row>
    <row r="60" spans="1:14" x14ac:dyDescent="0.25">
      <c r="A60">
        <v>-4.2000000000000197</v>
      </c>
      <c r="B60">
        <f t="shared" si="0"/>
        <v>0.87157577241359774</v>
      </c>
      <c r="C60">
        <f t="shared" si="1"/>
        <v>-4.2000000000000197</v>
      </c>
      <c r="D60">
        <f t="shared" si="2"/>
        <v>8.1480000000001525</v>
      </c>
      <c r="E60">
        <f t="shared" si="3"/>
        <v>-2.7429360000001033</v>
      </c>
      <c r="F60">
        <f t="shared" si="4"/>
        <v>1.8312571200000454</v>
      </c>
      <c r="G60">
        <f t="shared" si="5"/>
        <v>0.71057980559999812</v>
      </c>
      <c r="H60">
        <f t="shared" si="6"/>
        <v>0.89029569492742544</v>
      </c>
      <c r="N60">
        <f ca="1"/>
        <v>-4.2000000000000197</v>
      </c>
    </row>
    <row r="61" spans="1:14" x14ac:dyDescent="0.25">
      <c r="A61">
        <v>-4.1000000000000201</v>
      </c>
      <c r="B61">
        <f t="shared" si="0"/>
        <v>0.81827711106442202</v>
      </c>
      <c r="C61">
        <f t="shared" si="1"/>
        <v>-4.1000000000000201</v>
      </c>
      <c r="D61">
        <f t="shared" si="2"/>
        <v>7.3868333333334819</v>
      </c>
      <c r="E61">
        <f t="shared" si="3"/>
        <v>-2.2678500833334221</v>
      </c>
      <c r="F61">
        <f t="shared" si="4"/>
        <v>1.5963220174802029</v>
      </c>
      <c r="G61">
        <f t="shared" si="5"/>
        <v>0.69414517005412379</v>
      </c>
      <c r="H61">
        <f t="shared" si="6"/>
        <v>0.83201419555623779</v>
      </c>
      <c r="N61">
        <f ca="1"/>
        <v>-4.1000000000000201</v>
      </c>
    </row>
    <row r="62" spans="1:14" x14ac:dyDescent="0.25">
      <c r="A62">
        <v>-4.0000000000000204</v>
      </c>
      <c r="B62">
        <f t="shared" si="0"/>
        <v>0.75680249530794164</v>
      </c>
      <c r="C62">
        <f t="shared" si="1"/>
        <v>-4.0000000000000204</v>
      </c>
      <c r="D62">
        <f t="shared" si="2"/>
        <v>6.6666666666668091</v>
      </c>
      <c r="E62">
        <f t="shared" si="3"/>
        <v>-1.8666666666667426</v>
      </c>
      <c r="F62">
        <f t="shared" si="4"/>
        <v>1.3841269841270245</v>
      </c>
      <c r="G62">
        <f t="shared" si="5"/>
        <v>0.66172839506173553</v>
      </c>
      <c r="H62">
        <f t="shared" si="6"/>
        <v>0.76680455347123322</v>
      </c>
      <c r="N62">
        <f ca="1"/>
        <v>-4.0000000000000204</v>
      </c>
    </row>
    <row r="63" spans="1:14" x14ac:dyDescent="0.25">
      <c r="A63">
        <v>-3.9000000000000199</v>
      </c>
      <c r="B63">
        <f t="shared" si="0"/>
        <v>0.68776615918398831</v>
      </c>
      <c r="C63">
        <f t="shared" si="1"/>
        <v>-3.9000000000000199</v>
      </c>
      <c r="D63">
        <f t="shared" si="2"/>
        <v>5.9865000000001309</v>
      </c>
      <c r="E63">
        <f t="shared" si="3"/>
        <v>-1.5321832500000605</v>
      </c>
      <c r="F63">
        <f t="shared" si="4"/>
        <v>1.19065418410718</v>
      </c>
      <c r="G63">
        <f t="shared" si="5"/>
        <v>0.61545477615201971</v>
      </c>
      <c r="H63">
        <f t="shared" si="6"/>
        <v>0.69498916701563862</v>
      </c>
      <c r="N63">
        <f ca="1"/>
        <v>-3.9000000000000199</v>
      </c>
    </row>
    <row r="64" spans="1:14" x14ac:dyDescent="0.25">
      <c r="A64">
        <v>-3.8000000000000198</v>
      </c>
      <c r="B64">
        <f t="shared" si="0"/>
        <v>0.61185789094273479</v>
      </c>
      <c r="C64">
        <f t="shared" si="1"/>
        <v>-3.8000000000000198</v>
      </c>
      <c r="D64">
        <f t="shared" si="2"/>
        <v>5.3453333333334552</v>
      </c>
      <c r="E64">
        <f t="shared" si="3"/>
        <v>-1.2575973333333836</v>
      </c>
      <c r="F64">
        <f t="shared" si="4"/>
        <v>1.0125531149206672</v>
      </c>
      <c r="G64">
        <f t="shared" si="5"/>
        <v>0.55726183057637779</v>
      </c>
      <c r="H64">
        <f t="shared" si="6"/>
        <v>0.61702915917575607</v>
      </c>
      <c r="N64">
        <f ca="1"/>
        <v>-3.8000000000000198</v>
      </c>
    </row>
    <row r="65" spans="1:14" x14ac:dyDescent="0.25">
      <c r="A65">
        <v>-3.7000000000000202</v>
      </c>
      <c r="B65">
        <f t="shared" si="0"/>
        <v>0.52983614090851028</v>
      </c>
      <c r="C65">
        <f t="shared" si="1"/>
        <v>-3.7000000000000202</v>
      </c>
      <c r="D65">
        <f t="shared" si="2"/>
        <v>4.7421666666667832</v>
      </c>
      <c r="E65">
        <f t="shared" si="3"/>
        <v>-1.0364964166667061</v>
      </c>
      <c r="F65">
        <f t="shared" si="4"/>
        <v>0.84707257406749226</v>
      </c>
      <c r="G65">
        <f t="shared" si="5"/>
        <v>0.48893285902372202</v>
      </c>
      <c r="H65">
        <f t="shared" si="6"/>
        <v>0.53350497446871536</v>
      </c>
      <c r="N65">
        <f ca="1"/>
        <v>-3.7000000000000202</v>
      </c>
    </row>
    <row r="66" spans="1:14" x14ac:dyDescent="0.25">
      <c r="A66">
        <v>-3.6000000000000201</v>
      </c>
      <c r="B66">
        <f t="shared" ref="B66:B129" si="8">SIN(A66)</f>
        <v>0.44252044329487039</v>
      </c>
      <c r="C66">
        <f t="shared" si="1"/>
        <v>-3.6000000000000201</v>
      </c>
      <c r="D66">
        <f t="shared" si="2"/>
        <v>4.1760000000001094</v>
      </c>
      <c r="E66">
        <f t="shared" si="3"/>
        <v>-0.86284800000003159</v>
      </c>
      <c r="F66">
        <f t="shared" si="4"/>
        <v>0.6919965257143148</v>
      </c>
      <c r="G66">
        <f t="shared" si="5"/>
        <v>0.41212451108572928</v>
      </c>
      <c r="H66">
        <f t="shared" si="6"/>
        <v>0.44509852299106117</v>
      </c>
      <c r="N66">
        <f ca="1"/>
        <v>-3.6000000000000201</v>
      </c>
    </row>
    <row r="67" spans="1:14" x14ac:dyDescent="0.25">
      <c r="A67">
        <v>-3.50000000000002</v>
      </c>
      <c r="B67">
        <f t="shared" si="8"/>
        <v>0.35078322768963854</v>
      </c>
      <c r="C67">
        <f t="shared" ref="C67:C130" si="9">A67</f>
        <v>-3.50000000000002</v>
      </c>
      <c r="D67">
        <f t="shared" ref="D67:D130" si="10">C67-$L$4*A67^3</f>
        <v>3.6458333333334365</v>
      </c>
      <c r="E67">
        <f t="shared" ref="E67:E130" si="11">D67+$L$6*A67^5</f>
        <v>-0.73098958333335551</v>
      </c>
      <c r="F67">
        <f t="shared" ref="F67:F130" si="12">E67-$L$8*A67^7</f>
        <v>0.54558376736114012</v>
      </c>
      <c r="G67">
        <f t="shared" ref="G67:G130" si="13">F67+$L$10*A67^9</f>
        <v>0.32838899588881021</v>
      </c>
      <c r="H67">
        <f t="shared" ref="H67:H130" si="14">G67-$L$12*A67^11</f>
        <v>0.35257659543913811</v>
      </c>
      <c r="N67">
        <f ca="1"/>
        <v>-3.50000000000002</v>
      </c>
    </row>
    <row r="68" spans="1:14" x14ac:dyDescent="0.25">
      <c r="A68">
        <v>-3.4000000000000199</v>
      </c>
      <c r="B68">
        <f t="shared" si="8"/>
        <v>0.25554110202685054</v>
      </c>
      <c r="C68">
        <f t="shared" si="9"/>
        <v>-3.4000000000000199</v>
      </c>
      <c r="D68">
        <f t="shared" si="10"/>
        <v>3.150666666666762</v>
      </c>
      <c r="E68">
        <f t="shared" si="11"/>
        <v>-0.63561866666668232</v>
      </c>
      <c r="F68">
        <f t="shared" si="12"/>
        <v>0.40651129650796358</v>
      </c>
      <c r="G68">
        <f t="shared" si="13"/>
        <v>0.23919154130936568</v>
      </c>
      <c r="H68">
        <f t="shared" si="14"/>
        <v>0.25677532649205492</v>
      </c>
      <c r="N68">
        <f ca="1"/>
        <v>-3.4000000000000199</v>
      </c>
    </row>
    <row r="69" spans="1:14" x14ac:dyDescent="0.25">
      <c r="A69">
        <v>-3.3000000000000198</v>
      </c>
      <c r="B69">
        <f t="shared" si="8"/>
        <v>0.15774569414326794</v>
      </c>
      <c r="C69">
        <f t="shared" si="9"/>
        <v>-3.3000000000000198</v>
      </c>
      <c r="D69">
        <f t="shared" si="10"/>
        <v>2.6895000000000873</v>
      </c>
      <c r="E69">
        <f t="shared" si="11"/>
        <v>-0.57178275000001033</v>
      </c>
      <c r="F69">
        <f t="shared" si="12"/>
        <v>0.27382127732145356</v>
      </c>
      <c r="G69">
        <f t="shared" si="13"/>
        <v>0.14592366818908062</v>
      </c>
      <c r="H69">
        <f t="shared" si="14"/>
        <v>0.15858553149318569</v>
      </c>
      <c r="N69">
        <f ca="1"/>
        <v>-3.3000000000000198</v>
      </c>
    </row>
    <row r="70" spans="1:14" x14ac:dyDescent="0.25">
      <c r="A70">
        <v>-3.2000000000000202</v>
      </c>
      <c r="B70">
        <f t="shared" si="8"/>
        <v>5.8374143427600035E-2</v>
      </c>
      <c r="C70">
        <f t="shared" si="9"/>
        <v>-3.2000000000000202</v>
      </c>
      <c r="D70">
        <f t="shared" si="10"/>
        <v>2.261333333333416</v>
      </c>
      <c r="E70">
        <f t="shared" si="11"/>
        <v>-0.53486933333333964</v>
      </c>
      <c r="F70">
        <f t="shared" si="12"/>
        <v>0.14687150730161125</v>
      </c>
      <c r="G70">
        <f t="shared" si="13"/>
        <v>4.9912809966861427E-2</v>
      </c>
      <c r="H70">
        <f t="shared" si="14"/>
        <v>5.8938783246023703E-2</v>
      </c>
      <c r="N70">
        <f ca="1"/>
        <v>-3.2000000000000202</v>
      </c>
    </row>
    <row r="71" spans="1:14" x14ac:dyDescent="0.25">
      <c r="A71">
        <v>-3.1000000000000201</v>
      </c>
      <c r="B71">
        <f t="shared" si="8"/>
        <v>-4.1580662433270521E-2</v>
      </c>
      <c r="C71">
        <f t="shared" si="9"/>
        <v>-3.1000000000000201</v>
      </c>
      <c r="D71">
        <f t="shared" si="10"/>
        <v>1.8651666666667426</v>
      </c>
      <c r="E71">
        <f t="shared" si="11"/>
        <v>-0.5205959166666676</v>
      </c>
      <c r="F71">
        <f t="shared" si="12"/>
        <v>2.5289283948436325E-2</v>
      </c>
      <c r="G71">
        <f t="shared" si="13"/>
        <v>-4.7571226855886134E-2</v>
      </c>
      <c r="H71">
        <f t="shared" si="14"/>
        <v>-4.1205867684708429E-2</v>
      </c>
      <c r="N71">
        <f ca="1"/>
        <v>-3.1000000000000201</v>
      </c>
    </row>
    <row r="72" spans="1:14" x14ac:dyDescent="0.25">
      <c r="A72">
        <v>-3.00000000000002</v>
      </c>
      <c r="B72">
        <f t="shared" si="8"/>
        <v>-0.14112000805984745</v>
      </c>
      <c r="C72">
        <f t="shared" si="9"/>
        <v>-3.00000000000002</v>
      </c>
      <c r="D72">
        <f t="shared" si="10"/>
        <v>1.5000000000000706</v>
      </c>
      <c r="E72">
        <f t="shared" si="11"/>
        <v>-0.52499999999999725</v>
      </c>
      <c r="F72">
        <f t="shared" si="12"/>
        <v>-9.1071428571405433E-2</v>
      </c>
      <c r="G72">
        <f t="shared" si="13"/>
        <v>-0.14531249999998014</v>
      </c>
      <c r="H72">
        <f t="shared" si="14"/>
        <v>-0.14087459415582396</v>
      </c>
      <c r="N72">
        <f ca="1"/>
        <v>-3.00000000000002</v>
      </c>
    </row>
    <row r="73" spans="1:14" x14ac:dyDescent="0.25">
      <c r="A73">
        <v>-2.9000000000000301</v>
      </c>
      <c r="B73">
        <f t="shared" si="8"/>
        <v>-0.23924932921395309</v>
      </c>
      <c r="C73">
        <f t="shared" si="9"/>
        <v>-2.9000000000000301</v>
      </c>
      <c r="D73">
        <f t="shared" si="10"/>
        <v>1.1648333333334295</v>
      </c>
      <c r="E73">
        <f t="shared" si="11"/>
        <v>-0.5444290833333254</v>
      </c>
      <c r="F73">
        <f t="shared" si="12"/>
        <v>-0.20216963275790373</v>
      </c>
      <c r="G73">
        <f t="shared" si="13"/>
        <v>-0.2421474380265059</v>
      </c>
      <c r="H73">
        <f t="shared" si="14"/>
        <v>-0.23909095309642453</v>
      </c>
      <c r="N73">
        <f ca="1"/>
        <v>-2.9000000000000301</v>
      </c>
    </row>
    <row r="74" spans="1:14" x14ac:dyDescent="0.25">
      <c r="A74">
        <v>-2.80000000000003</v>
      </c>
      <c r="B74">
        <f t="shared" si="8"/>
        <v>-0.33498815015587663</v>
      </c>
      <c r="C74">
        <f t="shared" si="9"/>
        <v>-2.80000000000003</v>
      </c>
      <c r="D74">
        <f t="shared" si="10"/>
        <v>0.85866666666675417</v>
      </c>
      <c r="E74">
        <f t="shared" si="11"/>
        <v>-0.57553066666665575</v>
      </c>
      <c r="F74">
        <f t="shared" si="12"/>
        <v>-0.30781383111108013</v>
      </c>
      <c r="G74">
        <f t="shared" si="13"/>
        <v>-0.33696521987157674</v>
      </c>
      <c r="H74">
        <f t="shared" si="14"/>
        <v>-0.33488752089082857</v>
      </c>
      <c r="N74">
        <f ca="1"/>
        <v>-2.80000000000003</v>
      </c>
    </row>
    <row r="75" spans="1:14" x14ac:dyDescent="0.25">
      <c r="A75">
        <v>-2.7000000000000299</v>
      </c>
      <c r="B75">
        <f t="shared" si="8"/>
        <v>-0.42737988023380286</v>
      </c>
      <c r="C75">
        <f t="shared" si="9"/>
        <v>-2.7000000000000299</v>
      </c>
      <c r="D75">
        <f t="shared" si="10"/>
        <v>0.58050000000007884</v>
      </c>
      <c r="E75">
        <f t="shared" si="11"/>
        <v>-0.61524224999998745</v>
      </c>
      <c r="F75">
        <f t="shared" si="12"/>
        <v>-0.40769555946425706</v>
      </c>
      <c r="G75">
        <f t="shared" si="13"/>
        <v>-0.42870966188100024</v>
      </c>
      <c r="H75">
        <f t="shared" si="14"/>
        <v>-0.42731700000265421</v>
      </c>
      <c r="N75">
        <f ca="1"/>
        <v>-2.7000000000000299</v>
      </c>
    </row>
    <row r="76" spans="1:14" x14ac:dyDescent="0.25">
      <c r="A76">
        <v>-2.6000000000000298</v>
      </c>
      <c r="B76">
        <f t="shared" si="8"/>
        <v>-0.51550137182143863</v>
      </c>
      <c r="C76">
        <f t="shared" si="9"/>
        <v>-2.6000000000000298</v>
      </c>
      <c r="D76">
        <f t="shared" si="10"/>
        <v>0.32933333333340409</v>
      </c>
      <c r="E76">
        <f t="shared" si="11"/>
        <v>-0.66078133333331945</v>
      </c>
      <c r="F76">
        <f t="shared" si="12"/>
        <v>-0.50142002031743371</v>
      </c>
      <c r="G76">
        <f t="shared" si="13"/>
        <v>-0.51638227692837002</v>
      </c>
      <c r="H76">
        <f t="shared" si="14"/>
        <v>-0.51546277824937059</v>
      </c>
      <c r="N76">
        <f ca="1"/>
        <v>-2.6000000000000298</v>
      </c>
    </row>
    <row r="77" spans="1:14" x14ac:dyDescent="0.25">
      <c r="A77">
        <v>-2.5000000000000302</v>
      </c>
      <c r="B77">
        <f t="shared" si="8"/>
        <v>-0.59847214410393235</v>
      </c>
      <c r="C77">
        <f t="shared" si="9"/>
        <v>-2.5000000000000302</v>
      </c>
      <c r="D77">
        <f t="shared" si="10"/>
        <v>0.10416666666673091</v>
      </c>
      <c r="E77">
        <f t="shared" si="11"/>
        <v>-0.70963541666665164</v>
      </c>
      <c r="F77">
        <f t="shared" si="12"/>
        <v>-0.58853391617060968</v>
      </c>
      <c r="G77">
        <f t="shared" si="13"/>
        <v>-0.5990461991997803</v>
      </c>
      <c r="H77">
        <f t="shared" si="14"/>
        <v>-0.59844891039130466</v>
      </c>
      <c r="N77">
        <f ca="1"/>
        <v>-2.5000000000000302</v>
      </c>
    </row>
    <row r="78" spans="1:14" x14ac:dyDescent="0.25">
      <c r="A78">
        <v>-2.4000000000000301</v>
      </c>
      <c r="B78">
        <f t="shared" si="8"/>
        <v>-0.67546318055112875</v>
      </c>
      <c r="C78">
        <f t="shared" si="9"/>
        <v>-2.4000000000000301</v>
      </c>
      <c r="D78">
        <f t="shared" si="10"/>
        <v>-9.5999999999943686E-2</v>
      </c>
      <c r="E78">
        <f t="shared" si="11"/>
        <v>-0.75955199999998535</v>
      </c>
      <c r="F78">
        <f t="shared" si="12"/>
        <v>-0.66855058285712021</v>
      </c>
      <c r="G78">
        <f t="shared" si="13"/>
        <v>-0.67583069622854963</v>
      </c>
      <c r="H78">
        <f t="shared" si="14"/>
        <v>-0.67544948301928209</v>
      </c>
      <c r="N78">
        <f ca="1"/>
        <v>-2.4000000000000301</v>
      </c>
    </row>
    <row r="79" spans="1:14" x14ac:dyDescent="0.25">
      <c r="A79">
        <v>-2.30000000000003</v>
      </c>
      <c r="B79">
        <f t="shared" si="8"/>
        <v>-0.74570521217670016</v>
      </c>
      <c r="C79">
        <f t="shared" si="9"/>
        <v>-2.30000000000003</v>
      </c>
      <c r="D79">
        <f t="shared" si="10"/>
        <v>-0.27216666666661737</v>
      </c>
      <c r="E79">
        <f t="shared" si="11"/>
        <v>-0.80852858333331901</v>
      </c>
      <c r="F79">
        <f t="shared" si="12"/>
        <v>-0.74097252287696369</v>
      </c>
      <c r="G79">
        <f t="shared" si="13"/>
        <v>-0.74593601676327104</v>
      </c>
      <c r="H79">
        <f t="shared" si="14"/>
        <v>-0.74569731783001136</v>
      </c>
      <c r="N79">
        <f ca="1"/>
        <v>-2.30000000000003</v>
      </c>
    </row>
    <row r="80" spans="1:14" x14ac:dyDescent="0.25">
      <c r="A80">
        <v>-2.2000000000000299</v>
      </c>
      <c r="B80">
        <f t="shared" si="8"/>
        <v>-0.80849640381957255</v>
      </c>
      <c r="C80">
        <f t="shared" si="9"/>
        <v>-2.2000000000000299</v>
      </c>
      <c r="D80">
        <f t="shared" si="10"/>
        <v>-0.42533333333329115</v>
      </c>
      <c r="E80">
        <f t="shared" si="11"/>
        <v>-0.85480266666665372</v>
      </c>
      <c r="F80">
        <f t="shared" si="12"/>
        <v>-0.8053114387301411</v>
      </c>
      <c r="G80">
        <f t="shared" si="13"/>
        <v>-0.80863834905254006</v>
      </c>
      <c r="H80">
        <f t="shared" si="14"/>
        <v>-0.80849196499835452</v>
      </c>
      <c r="N80">
        <f ca="1"/>
        <v>-2.2000000000000299</v>
      </c>
    </row>
    <row r="81" spans="1:14" x14ac:dyDescent="0.25">
      <c r="A81">
        <v>-2.1000000000000298</v>
      </c>
      <c r="B81">
        <f t="shared" si="8"/>
        <v>-0.86320936664885872</v>
      </c>
      <c r="C81">
        <f t="shared" si="9"/>
        <v>-2.1000000000000298</v>
      </c>
      <c r="D81">
        <f t="shared" si="10"/>
        <v>-0.55649999999996402</v>
      </c>
      <c r="E81">
        <f t="shared" si="11"/>
        <v>-0.89684174999998822</v>
      </c>
      <c r="F81">
        <f t="shared" si="12"/>
        <v>-0.86110586624998464</v>
      </c>
      <c r="G81">
        <f t="shared" si="13"/>
        <v>-0.86329468912967244</v>
      </c>
      <c r="H81">
        <f t="shared" si="14"/>
        <v>-0.86320693723058672</v>
      </c>
      <c r="N81">
        <f ca="1"/>
        <v>-2.1000000000000298</v>
      </c>
    </row>
    <row r="82" spans="1:14" x14ac:dyDescent="0.25">
      <c r="A82">
        <v>-2.0000000000000302</v>
      </c>
      <c r="B82">
        <f t="shared" si="8"/>
        <v>-0.90929742682566916</v>
      </c>
      <c r="C82">
        <f t="shared" si="9"/>
        <v>-2.0000000000000302</v>
      </c>
      <c r="D82">
        <f t="shared" si="10"/>
        <v>-0.66666666666663654</v>
      </c>
      <c r="E82">
        <f t="shared" si="11"/>
        <v>-0.93333333333332336</v>
      </c>
      <c r="F82">
        <f t="shared" si="12"/>
        <v>-0.90793650793649527</v>
      </c>
      <c r="G82">
        <f t="shared" si="13"/>
        <v>-0.90934744268076351</v>
      </c>
      <c r="H82">
        <f t="shared" si="14"/>
        <v>-0.90929613596279013</v>
      </c>
      <c r="N82">
        <f ca="1"/>
        <v>-2.0000000000000302</v>
      </c>
    </row>
    <row r="83" spans="1:14" x14ac:dyDescent="0.25">
      <c r="A83">
        <v>-1.9000000000000301</v>
      </c>
      <c r="B83">
        <f t="shared" si="8"/>
        <v>-0.9463000876874047</v>
      </c>
      <c r="C83">
        <f t="shared" si="9"/>
        <v>-1.9000000000000301</v>
      </c>
      <c r="D83">
        <f t="shared" si="10"/>
        <v>-0.75683333333330927</v>
      </c>
      <c r="E83">
        <f t="shared" si="11"/>
        <v>-0.963174916666659</v>
      </c>
      <c r="F83">
        <f t="shared" si="12"/>
        <v>-0.94543936628967296</v>
      </c>
      <c r="G83">
        <f t="shared" si="13"/>
        <v>-0.94632860707940802</v>
      </c>
      <c r="H83">
        <f t="shared" si="14"/>
        <v>-0.9462994238134903</v>
      </c>
      <c r="N83">
        <f ca="1"/>
        <v>-1.9000000000000301</v>
      </c>
    </row>
    <row r="84" spans="1:14" x14ac:dyDescent="0.25">
      <c r="A84">
        <v>-1.80000000000003</v>
      </c>
      <c r="B84">
        <f t="shared" si="8"/>
        <v>-0.97384763087818838</v>
      </c>
      <c r="C84">
        <f t="shared" si="9"/>
        <v>-1.80000000000003</v>
      </c>
      <c r="D84">
        <f t="shared" si="10"/>
        <v>-0.82799999999998142</v>
      </c>
      <c r="E84">
        <f t="shared" si="11"/>
        <v>-0.98546399999999457</v>
      </c>
      <c r="F84">
        <f t="shared" si="12"/>
        <v>-0.97331677714285025</v>
      </c>
      <c r="G84">
        <f t="shared" si="13"/>
        <v>-0.97386340217142175</v>
      </c>
      <c r="H84">
        <f t="shared" si="14"/>
        <v>-0.97384730157967114</v>
      </c>
      <c r="N84">
        <f ca="1"/>
        <v>-1.80000000000003</v>
      </c>
    </row>
    <row r="85" spans="1:14" x14ac:dyDescent="0.25">
      <c r="A85">
        <v>-1.7000000000000299</v>
      </c>
      <c r="B85">
        <f t="shared" si="8"/>
        <v>-0.9916648104524648</v>
      </c>
      <c r="C85">
        <f t="shared" si="9"/>
        <v>-1.7000000000000299</v>
      </c>
      <c r="D85">
        <f t="shared" si="10"/>
        <v>-0.88116666666665333</v>
      </c>
      <c r="E85">
        <f t="shared" si="11"/>
        <v>-0.99948808333333039</v>
      </c>
      <c r="F85">
        <f t="shared" si="12"/>
        <v>-0.99134644299602781</v>
      </c>
      <c r="G85">
        <f t="shared" si="13"/>
        <v>-0.99167323939290009</v>
      </c>
      <c r="H85">
        <f t="shared" si="14"/>
        <v>-0.99166465356029132</v>
      </c>
      <c r="N85">
        <f ca="1"/>
        <v>-1.7000000000000299</v>
      </c>
    </row>
    <row r="86" spans="1:14" x14ac:dyDescent="0.25">
      <c r="A86">
        <v>-1.6000000000000301</v>
      </c>
      <c r="B86">
        <f t="shared" si="8"/>
        <v>-0.99957360304150433</v>
      </c>
      <c r="C86">
        <f t="shared" si="9"/>
        <v>-1.6000000000000301</v>
      </c>
      <c r="D86">
        <f t="shared" si="10"/>
        <v>-0.9173333333333249</v>
      </c>
      <c r="E86">
        <f t="shared" si="11"/>
        <v>-1.0047146666666664</v>
      </c>
      <c r="F86">
        <f t="shared" si="12"/>
        <v>-0.99938856634920537</v>
      </c>
      <c r="G86">
        <f t="shared" si="13"/>
        <v>-0.99957793880493728</v>
      </c>
      <c r="H86">
        <f t="shared" si="14"/>
        <v>-0.99957353159142204</v>
      </c>
      <c r="N86">
        <f ca="1"/>
        <v>-1.6000000000000301</v>
      </c>
    </row>
    <row r="87" spans="1:14" x14ac:dyDescent="0.25">
      <c r="A87">
        <v>-1.50000000000003</v>
      </c>
      <c r="B87">
        <f t="shared" si="8"/>
        <v>-0.99749498660405655</v>
      </c>
      <c r="C87">
        <f t="shared" si="9"/>
        <v>-1.50000000000003</v>
      </c>
      <c r="D87">
        <f t="shared" si="10"/>
        <v>-0.93749999999999634</v>
      </c>
      <c r="E87">
        <f t="shared" si="11"/>
        <v>-1.0007812500000026</v>
      </c>
      <c r="F87">
        <f t="shared" si="12"/>
        <v>-0.99739118303571639</v>
      </c>
      <c r="G87">
        <f t="shared" si="13"/>
        <v>-0.99749712262835033</v>
      </c>
      <c r="H87">
        <f t="shared" si="14"/>
        <v>-0.99749495568213731</v>
      </c>
      <c r="N87">
        <f ca="1"/>
        <v>-1.50000000000003</v>
      </c>
    </row>
    <row r="88" spans="1:14" x14ac:dyDescent="0.25">
      <c r="A88">
        <v>-1.4000000000000301</v>
      </c>
      <c r="B88">
        <f t="shared" si="8"/>
        <v>-0.98544972998846525</v>
      </c>
      <c r="C88">
        <f t="shared" si="9"/>
        <v>-1.4000000000000301</v>
      </c>
      <c r="D88">
        <f t="shared" si="10"/>
        <v>-0.94266666666666732</v>
      </c>
      <c r="E88">
        <f t="shared" si="11"/>
        <v>-0.98748533333333877</v>
      </c>
      <c r="F88">
        <f t="shared" si="12"/>
        <v>-0.98539379555556073</v>
      </c>
      <c r="G88">
        <f t="shared" si="13"/>
        <v>-0.9854507318617336</v>
      </c>
      <c r="H88">
        <f t="shared" si="14"/>
        <v>-0.9854497173602782</v>
      </c>
      <c r="N88">
        <f ca="1"/>
        <v>-1.4000000000000301</v>
      </c>
    </row>
    <row r="89" spans="1:14" x14ac:dyDescent="0.25">
      <c r="A89">
        <v>-1.30000000000003</v>
      </c>
      <c r="B89">
        <f t="shared" si="8"/>
        <v>-0.96355818541720095</v>
      </c>
      <c r="C89">
        <f t="shared" si="9"/>
        <v>-1.30000000000003</v>
      </c>
      <c r="D89">
        <f t="shared" si="10"/>
        <v>-0.93383333333333796</v>
      </c>
      <c r="E89">
        <f t="shared" si="11"/>
        <v>-0.96477441666667485</v>
      </c>
      <c r="F89">
        <f t="shared" si="12"/>
        <v>-0.96352940640873819</v>
      </c>
      <c r="G89">
        <f t="shared" si="13"/>
        <v>-0.96355862956618143</v>
      </c>
      <c r="H89">
        <f t="shared" si="14"/>
        <v>-0.9635581805922171</v>
      </c>
      <c r="N89">
        <f ca="1"/>
        <v>-1.30000000000003</v>
      </c>
    </row>
    <row r="90" spans="1:14" x14ac:dyDescent="0.25">
      <c r="A90">
        <v>-1.2000000000000299</v>
      </c>
      <c r="B90">
        <f t="shared" si="8"/>
        <v>-0.93203908596723717</v>
      </c>
      <c r="C90">
        <f t="shared" si="9"/>
        <v>-1.2000000000000299</v>
      </c>
      <c r="D90">
        <f t="shared" si="10"/>
        <v>-0.91200000000000836</v>
      </c>
      <c r="E90">
        <f t="shared" si="11"/>
        <v>-0.93273600000001089</v>
      </c>
      <c r="F90">
        <f t="shared" si="12"/>
        <v>-0.93202505142858216</v>
      </c>
      <c r="G90">
        <f t="shared" si="13"/>
        <v>-0.93203927040001078</v>
      </c>
      <c r="H90">
        <f t="shared" si="14"/>
        <v>-0.93203908426074844</v>
      </c>
      <c r="N90">
        <f ca="1"/>
        <v>-1.2000000000000299</v>
      </c>
    </row>
    <row r="91" spans="1:14" x14ac:dyDescent="0.25">
      <c r="A91">
        <v>-1.1000000000000301</v>
      </c>
      <c r="B91">
        <f t="shared" si="8"/>
        <v>-0.89120736006144896</v>
      </c>
      <c r="C91">
        <f t="shared" si="9"/>
        <v>-1.1000000000000301</v>
      </c>
      <c r="D91">
        <f t="shared" si="10"/>
        <v>-0.87816666666667853</v>
      </c>
      <c r="E91">
        <f t="shared" si="11"/>
        <v>-0.89158758333334698</v>
      </c>
      <c r="F91">
        <f t="shared" si="12"/>
        <v>-0.89120093311509296</v>
      </c>
      <c r="G91">
        <f t="shared" si="13"/>
        <v>-0.89120743098681643</v>
      </c>
      <c r="H91">
        <f t="shared" si="14"/>
        <v>-0.89120735951022745</v>
      </c>
      <c r="N91">
        <f ca="1"/>
        <v>-1.1000000000000301</v>
      </c>
    </row>
    <row r="92" spans="1:14" x14ac:dyDescent="0.25">
      <c r="A92">
        <v>-1.00000000000003</v>
      </c>
      <c r="B92">
        <f t="shared" si="8"/>
        <v>-0.84147098480791271</v>
      </c>
      <c r="C92">
        <f t="shared" si="9"/>
        <v>-1.00000000000003</v>
      </c>
      <c r="D92">
        <f t="shared" si="10"/>
        <v>-0.83333333333334836</v>
      </c>
      <c r="E92">
        <f t="shared" si="11"/>
        <v>-0.84166666666668299</v>
      </c>
      <c r="F92">
        <f t="shared" si="12"/>
        <v>-0.8414682539682703</v>
      </c>
      <c r="G92">
        <f t="shared" si="13"/>
        <v>-0.84147100970019273</v>
      </c>
      <c r="H92">
        <f t="shared" si="14"/>
        <v>-0.84147098464808434</v>
      </c>
      <c r="N92">
        <f ca="1"/>
        <v>-1.00000000000003</v>
      </c>
    </row>
    <row r="93" spans="1:14" x14ac:dyDescent="0.25">
      <c r="A93">
        <v>-0.900000000000031</v>
      </c>
      <c r="B93">
        <f t="shared" si="8"/>
        <v>-0.78332690962750262</v>
      </c>
      <c r="C93">
        <f t="shared" si="9"/>
        <v>-0.900000000000031</v>
      </c>
      <c r="D93">
        <f t="shared" si="10"/>
        <v>-0.7785000000000184</v>
      </c>
      <c r="E93">
        <f t="shared" si="11"/>
        <v>-0.78342075000001921</v>
      </c>
      <c r="F93">
        <f t="shared" si="12"/>
        <v>-0.78332584982144771</v>
      </c>
      <c r="G93">
        <f t="shared" si="13"/>
        <v>-0.78332691744845662</v>
      </c>
      <c r="H93">
        <f t="shared" si="14"/>
        <v>-0.78332690958683959</v>
      </c>
      <c r="N93">
        <f ca="1"/>
        <v>-0.900000000000031</v>
      </c>
    </row>
    <row r="94" spans="1:14" x14ac:dyDescent="0.25">
      <c r="A94">
        <v>-0.80000000000002902</v>
      </c>
      <c r="B94">
        <f t="shared" si="8"/>
        <v>-0.717356090899543</v>
      </c>
      <c r="C94">
        <f t="shared" si="9"/>
        <v>-0.80000000000002902</v>
      </c>
      <c r="D94">
        <f t="shared" si="10"/>
        <v>-0.71466666666668643</v>
      </c>
      <c r="E94">
        <f t="shared" si="11"/>
        <v>-0.71739733333335365</v>
      </c>
      <c r="F94">
        <f t="shared" si="12"/>
        <v>-0.71735572317462348</v>
      </c>
      <c r="G94">
        <f t="shared" si="13"/>
        <v>-0.71735609304270109</v>
      </c>
      <c r="H94">
        <f t="shared" si="14"/>
        <v>-0.71735609089074137</v>
      </c>
      <c r="N94">
        <f ca="1"/>
        <v>-0.80000000000002902</v>
      </c>
    </row>
    <row r="95" spans="1:14" x14ac:dyDescent="0.25">
      <c r="A95">
        <v>-0.70000000000002904</v>
      </c>
      <c r="B95">
        <f t="shared" si="8"/>
        <v>-0.64421768723771322</v>
      </c>
      <c r="C95">
        <f t="shared" si="9"/>
        <v>-0.70000000000002904</v>
      </c>
      <c r="D95">
        <f t="shared" si="10"/>
        <v>-0.64283333333335524</v>
      </c>
      <c r="E95">
        <f t="shared" si="11"/>
        <v>-0.64423391666668883</v>
      </c>
      <c r="F95">
        <f t="shared" si="12"/>
        <v>-0.64421757652779998</v>
      </c>
      <c r="G95">
        <f t="shared" si="13"/>
        <v>-0.64421768773152299</v>
      </c>
      <c r="H95">
        <f t="shared" si="14"/>
        <v>-0.64421768723616091</v>
      </c>
      <c r="N95">
        <f ca="1"/>
        <v>-0.70000000000002904</v>
      </c>
    </row>
    <row r="96" spans="1:14" x14ac:dyDescent="0.25">
      <c r="A96">
        <v>-0.60000000000002995</v>
      </c>
      <c r="B96">
        <f t="shared" si="8"/>
        <v>-0.56464247339506013</v>
      </c>
      <c r="C96">
        <f t="shared" si="9"/>
        <v>-0.60000000000002995</v>
      </c>
      <c r="D96">
        <f t="shared" si="10"/>
        <v>-0.56400000000002459</v>
      </c>
      <c r="E96">
        <f t="shared" si="11"/>
        <v>-0.5646480000000248</v>
      </c>
      <c r="F96">
        <f t="shared" si="12"/>
        <v>-0.56464244571431055</v>
      </c>
      <c r="G96">
        <f t="shared" si="13"/>
        <v>-0.56464247348573915</v>
      </c>
      <c r="H96">
        <f t="shared" si="14"/>
        <v>-0.56464247339485085</v>
      </c>
      <c r="N96">
        <f ca="1"/>
        <v>-0.60000000000002995</v>
      </c>
    </row>
    <row r="97" spans="1:14" x14ac:dyDescent="0.25">
      <c r="A97">
        <v>-0.50000000000002998</v>
      </c>
      <c r="B97">
        <f t="shared" si="8"/>
        <v>-0.47942553860422932</v>
      </c>
      <c r="C97">
        <f t="shared" si="9"/>
        <v>-0.50000000000002998</v>
      </c>
      <c r="D97">
        <f t="shared" si="10"/>
        <v>-0.47916666666669289</v>
      </c>
      <c r="E97">
        <f t="shared" si="11"/>
        <v>-0.47942708333335965</v>
      </c>
      <c r="F97">
        <f t="shared" si="12"/>
        <v>-0.47942553323415332</v>
      </c>
      <c r="G97">
        <f t="shared" si="13"/>
        <v>-0.47942553861644222</v>
      </c>
      <c r="H97">
        <f t="shared" si="14"/>
        <v>-0.47942553860420972</v>
      </c>
      <c r="N97">
        <f ca="1"/>
        <v>-0.50000000000002998</v>
      </c>
    </row>
    <row r="98" spans="1:14" x14ac:dyDescent="0.25">
      <c r="A98">
        <v>-0.400000000000031</v>
      </c>
      <c r="B98">
        <f t="shared" si="8"/>
        <v>-0.38941834230867906</v>
      </c>
      <c r="C98">
        <f t="shared" si="9"/>
        <v>-0.400000000000031</v>
      </c>
      <c r="D98">
        <f t="shared" si="10"/>
        <v>-0.38933333333336184</v>
      </c>
      <c r="E98">
        <f t="shared" si="11"/>
        <v>-0.38941866666669522</v>
      </c>
      <c r="F98">
        <f t="shared" si="12"/>
        <v>-0.38941834158733013</v>
      </c>
      <c r="G98">
        <f t="shared" si="13"/>
        <v>-0.38941834230972872</v>
      </c>
      <c r="H98">
        <f t="shared" si="14"/>
        <v>-0.38941834230867794</v>
      </c>
      <c r="N98">
        <f ca="1"/>
        <v>-0.400000000000031</v>
      </c>
    </row>
    <row r="99" spans="1:14" x14ac:dyDescent="0.25">
      <c r="A99">
        <v>-0.30000000000002902</v>
      </c>
      <c r="B99">
        <f t="shared" si="8"/>
        <v>-0.2955202066613673</v>
      </c>
      <c r="C99">
        <f t="shared" si="9"/>
        <v>-0.30000000000002902</v>
      </c>
      <c r="D99">
        <f t="shared" si="10"/>
        <v>-0.29550000000002774</v>
      </c>
      <c r="E99">
        <f t="shared" si="11"/>
        <v>-0.29552025000002774</v>
      </c>
      <c r="F99">
        <f t="shared" si="12"/>
        <v>-0.2955202066071706</v>
      </c>
      <c r="G99">
        <f t="shared" si="13"/>
        <v>-0.29552020666141166</v>
      </c>
      <c r="H99">
        <f t="shared" si="14"/>
        <v>-0.2955202066613673</v>
      </c>
      <c r="N99">
        <f ca="1"/>
        <v>-0.30000000000002902</v>
      </c>
    </row>
    <row r="100" spans="1:14" x14ac:dyDescent="0.25">
      <c r="A100">
        <v>-0.20000000000002899</v>
      </c>
      <c r="B100">
        <f t="shared" si="8"/>
        <v>-0.19866933079508964</v>
      </c>
      <c r="C100">
        <f t="shared" si="9"/>
        <v>-0.20000000000002899</v>
      </c>
      <c r="D100">
        <f t="shared" si="10"/>
        <v>-0.19866666666669508</v>
      </c>
      <c r="E100">
        <f t="shared" si="11"/>
        <v>-0.19866933333336176</v>
      </c>
      <c r="F100">
        <f t="shared" si="12"/>
        <v>-0.19866933079367921</v>
      </c>
      <c r="G100">
        <f t="shared" si="13"/>
        <v>-0.19866933079509014</v>
      </c>
      <c r="H100">
        <f t="shared" si="14"/>
        <v>-0.19866933079508964</v>
      </c>
      <c r="N100">
        <f ca="1"/>
        <v>-0.20000000000002899</v>
      </c>
    </row>
    <row r="101" spans="1:14" x14ac:dyDescent="0.25">
      <c r="A101">
        <v>-0.100000000000041</v>
      </c>
      <c r="B101">
        <f t="shared" si="8"/>
        <v>-9.9833416646868942E-2</v>
      </c>
      <c r="C101">
        <f t="shared" si="9"/>
        <v>-0.100000000000041</v>
      </c>
      <c r="D101">
        <f t="shared" si="10"/>
        <v>-9.983333333337413E-2</v>
      </c>
      <c r="E101">
        <f t="shared" si="11"/>
        <v>-9.9833416666707461E-2</v>
      </c>
      <c r="F101">
        <f t="shared" si="12"/>
        <v>-9.9833416646866194E-2</v>
      </c>
      <c r="G101">
        <f t="shared" si="13"/>
        <v>-9.9833416646868955E-2</v>
      </c>
      <c r="H101">
        <f t="shared" si="14"/>
        <v>-9.9833416646868955E-2</v>
      </c>
      <c r="N101">
        <f ca="1"/>
        <v>-0.100000000000041</v>
      </c>
    </row>
    <row r="102" spans="1:14" x14ac:dyDescent="0.25">
      <c r="A102">
        <v>0</v>
      </c>
      <c r="B102">
        <f t="shared" si="8"/>
        <v>0</v>
      </c>
      <c r="C102">
        <f t="shared" si="9"/>
        <v>0</v>
      </c>
      <c r="D102">
        <f t="shared" si="10"/>
        <v>0</v>
      </c>
      <c r="E102">
        <f t="shared" si="11"/>
        <v>0</v>
      </c>
      <c r="F102">
        <f t="shared" si="12"/>
        <v>0</v>
      </c>
      <c r="G102">
        <f t="shared" si="13"/>
        <v>0</v>
      </c>
      <c r="H102">
        <f t="shared" si="14"/>
        <v>0</v>
      </c>
      <c r="N102">
        <f ca="1"/>
        <v>0</v>
      </c>
    </row>
    <row r="103" spans="1:14" x14ac:dyDescent="0.25">
      <c r="A103">
        <v>9.9999999999999603E-2</v>
      </c>
      <c r="B103">
        <f t="shared" si="8"/>
        <v>9.9833416646827752E-2</v>
      </c>
      <c r="C103">
        <f t="shared" si="9"/>
        <v>9.9999999999999603E-2</v>
      </c>
      <c r="D103">
        <f t="shared" si="10"/>
        <v>9.9833333333332941E-2</v>
      </c>
      <c r="E103">
        <f t="shared" si="11"/>
        <v>9.9833416666666272E-2</v>
      </c>
      <c r="F103">
        <f t="shared" si="12"/>
        <v>9.9833416646825004E-2</v>
      </c>
      <c r="G103">
        <f t="shared" si="13"/>
        <v>9.9833416646827766E-2</v>
      </c>
      <c r="H103">
        <f t="shared" si="14"/>
        <v>9.9833416646827766E-2</v>
      </c>
      <c r="N103">
        <f ca="1"/>
        <v>9.9999999999999603E-2</v>
      </c>
    </row>
    <row r="104" spans="1:14" x14ac:dyDescent="0.25">
      <c r="A104">
        <v>0.19999999999999901</v>
      </c>
      <c r="B104">
        <f t="shared" si="8"/>
        <v>0.19866933079506024</v>
      </c>
      <c r="C104">
        <f t="shared" si="9"/>
        <v>0.19999999999999901</v>
      </c>
      <c r="D104">
        <f t="shared" si="10"/>
        <v>0.19866666666666569</v>
      </c>
      <c r="E104">
        <f t="shared" si="11"/>
        <v>0.19866933333333237</v>
      </c>
      <c r="F104">
        <f t="shared" si="12"/>
        <v>0.19866933079364982</v>
      </c>
      <c r="G104">
        <f t="shared" si="13"/>
        <v>0.19866933079506074</v>
      </c>
      <c r="H104">
        <f t="shared" si="14"/>
        <v>0.19866933079506024</v>
      </c>
      <c r="N104">
        <f ca="1"/>
        <v>0.19999999999999901</v>
      </c>
    </row>
    <row r="105" spans="1:14" x14ac:dyDescent="0.25">
      <c r="A105">
        <v>0.30000000000000099</v>
      </c>
      <c r="B105">
        <f t="shared" si="8"/>
        <v>0.29552020666134055</v>
      </c>
      <c r="C105">
        <f t="shared" si="9"/>
        <v>0.30000000000000099</v>
      </c>
      <c r="D105">
        <f t="shared" si="10"/>
        <v>0.29550000000000093</v>
      </c>
      <c r="E105">
        <f t="shared" si="11"/>
        <v>0.29552025000000093</v>
      </c>
      <c r="F105">
        <f t="shared" si="12"/>
        <v>0.29552020660714379</v>
      </c>
      <c r="G105">
        <f t="shared" si="13"/>
        <v>0.29552020666138484</v>
      </c>
      <c r="H105">
        <f t="shared" si="14"/>
        <v>0.29552020666134049</v>
      </c>
      <c r="N105">
        <f ca="1"/>
        <v>0.30000000000000099</v>
      </c>
    </row>
    <row r="106" spans="1:14" x14ac:dyDescent="0.25">
      <c r="A106">
        <v>0.4</v>
      </c>
      <c r="B106">
        <f t="shared" si="8"/>
        <v>0.38941834230865052</v>
      </c>
      <c r="C106">
        <f t="shared" si="9"/>
        <v>0.4</v>
      </c>
      <c r="D106">
        <f t="shared" si="10"/>
        <v>0.38933333333333336</v>
      </c>
      <c r="E106">
        <f t="shared" si="11"/>
        <v>0.38941866666666669</v>
      </c>
      <c r="F106">
        <f t="shared" si="12"/>
        <v>0.3894183415873016</v>
      </c>
      <c r="G106">
        <f t="shared" si="13"/>
        <v>0.38941834230970018</v>
      </c>
      <c r="H106">
        <f t="shared" si="14"/>
        <v>0.38941834230864941</v>
      </c>
      <c r="N106">
        <f ca="1"/>
        <v>0.4</v>
      </c>
    </row>
    <row r="107" spans="1:14" x14ac:dyDescent="0.25">
      <c r="A107">
        <v>0.5</v>
      </c>
      <c r="B107">
        <f t="shared" si="8"/>
        <v>0.47942553860420301</v>
      </c>
      <c r="C107">
        <f t="shared" si="9"/>
        <v>0.5</v>
      </c>
      <c r="D107">
        <f t="shared" si="10"/>
        <v>0.47916666666666669</v>
      </c>
      <c r="E107">
        <f t="shared" si="11"/>
        <v>0.47942708333333334</v>
      </c>
      <c r="F107">
        <f t="shared" si="12"/>
        <v>0.47942553323412701</v>
      </c>
      <c r="G107">
        <f t="shared" si="13"/>
        <v>0.4794255386164159</v>
      </c>
      <c r="H107">
        <f t="shared" si="14"/>
        <v>0.47942553860418341</v>
      </c>
      <c r="N107">
        <f ca="1"/>
        <v>0.5</v>
      </c>
    </row>
    <row r="108" spans="1:14" x14ac:dyDescent="0.25">
      <c r="A108">
        <v>0.6</v>
      </c>
      <c r="B108">
        <f t="shared" si="8"/>
        <v>0.56464247339503537</v>
      </c>
      <c r="C108">
        <f t="shared" si="9"/>
        <v>0.6</v>
      </c>
      <c r="D108">
        <f t="shared" si="10"/>
        <v>0.56399999999999995</v>
      </c>
      <c r="E108">
        <f t="shared" si="11"/>
        <v>0.56464799999999993</v>
      </c>
      <c r="F108">
        <f t="shared" si="12"/>
        <v>0.56464244571428568</v>
      </c>
      <c r="G108">
        <f t="shared" si="13"/>
        <v>0.56464247348571428</v>
      </c>
      <c r="H108">
        <f t="shared" si="14"/>
        <v>0.56464247339482598</v>
      </c>
      <c r="N108">
        <f ca="1"/>
        <v>0.6</v>
      </c>
    </row>
    <row r="109" spans="1:14" x14ac:dyDescent="0.25">
      <c r="A109">
        <v>0.69999999999999896</v>
      </c>
      <c r="B109">
        <f t="shared" si="8"/>
        <v>0.64421768723769024</v>
      </c>
      <c r="C109">
        <f t="shared" si="9"/>
        <v>0.69999999999999896</v>
      </c>
      <c r="D109">
        <f t="shared" si="10"/>
        <v>0.64283333333333259</v>
      </c>
      <c r="E109">
        <f t="shared" si="11"/>
        <v>0.64423391666666596</v>
      </c>
      <c r="F109">
        <f t="shared" si="12"/>
        <v>0.64421757652777711</v>
      </c>
      <c r="G109">
        <f t="shared" si="13"/>
        <v>0.64421768773150012</v>
      </c>
      <c r="H109">
        <f t="shared" si="14"/>
        <v>0.64421768723613804</v>
      </c>
      <c r="N109">
        <f ca="1"/>
        <v>0.69999999999999896</v>
      </c>
    </row>
    <row r="110" spans="1:14" x14ac:dyDescent="0.25">
      <c r="A110">
        <v>0.80000000000000104</v>
      </c>
      <c r="B110">
        <f t="shared" si="8"/>
        <v>0.71735609089952346</v>
      </c>
      <c r="C110">
        <f t="shared" si="9"/>
        <v>0.80000000000000104</v>
      </c>
      <c r="D110">
        <f t="shared" si="10"/>
        <v>0.71466666666666734</v>
      </c>
      <c r="E110">
        <f t="shared" si="11"/>
        <v>0.717397333333334</v>
      </c>
      <c r="F110">
        <f t="shared" si="12"/>
        <v>0.71735572317460383</v>
      </c>
      <c r="G110">
        <f t="shared" si="13"/>
        <v>0.71735609304268144</v>
      </c>
      <c r="H110">
        <f t="shared" si="14"/>
        <v>0.71735609089072172</v>
      </c>
      <c r="N110">
        <f ca="1"/>
        <v>0.80000000000000104</v>
      </c>
    </row>
    <row r="111" spans="1:14" x14ac:dyDescent="0.25">
      <c r="A111">
        <v>0.9</v>
      </c>
      <c r="B111">
        <f t="shared" si="8"/>
        <v>0.78332690962748341</v>
      </c>
      <c r="C111">
        <f t="shared" si="9"/>
        <v>0.9</v>
      </c>
      <c r="D111">
        <f t="shared" si="10"/>
        <v>0.77849999999999997</v>
      </c>
      <c r="E111">
        <f t="shared" si="11"/>
        <v>0.78342075</v>
      </c>
      <c r="F111">
        <f t="shared" si="12"/>
        <v>0.78332584982142861</v>
      </c>
      <c r="G111">
        <f t="shared" si="13"/>
        <v>0.78332691744843752</v>
      </c>
      <c r="H111">
        <f t="shared" si="14"/>
        <v>0.7833269095868205</v>
      </c>
      <c r="N111">
        <f ca="1"/>
        <v>0.9</v>
      </c>
    </row>
    <row r="112" spans="1:14" x14ac:dyDescent="0.25">
      <c r="A112">
        <v>1</v>
      </c>
      <c r="B112">
        <f t="shared" si="8"/>
        <v>0.8414709848078965</v>
      </c>
      <c r="C112">
        <f t="shared" si="9"/>
        <v>1</v>
      </c>
      <c r="D112">
        <f t="shared" si="10"/>
        <v>0.83333333333333337</v>
      </c>
      <c r="E112">
        <f t="shared" si="11"/>
        <v>0.84166666666666667</v>
      </c>
      <c r="F112">
        <f t="shared" si="12"/>
        <v>0.84146825396825398</v>
      </c>
      <c r="G112">
        <f t="shared" si="13"/>
        <v>0.84147100970017641</v>
      </c>
      <c r="H112">
        <f t="shared" si="14"/>
        <v>0.84147098464806802</v>
      </c>
      <c r="N112">
        <f ca="1"/>
        <v>1</v>
      </c>
    </row>
    <row r="113" spans="1:14" x14ac:dyDescent="0.25">
      <c r="A113">
        <v>1.1000000000000001</v>
      </c>
      <c r="B113">
        <f t="shared" si="8"/>
        <v>0.89120736006143542</v>
      </c>
      <c r="C113">
        <f t="shared" si="9"/>
        <v>1.1000000000000001</v>
      </c>
      <c r="D113">
        <f t="shared" si="10"/>
        <v>0.87816666666666676</v>
      </c>
      <c r="E113">
        <f t="shared" si="11"/>
        <v>0.89158758333333343</v>
      </c>
      <c r="F113">
        <f t="shared" si="12"/>
        <v>0.89120093311507942</v>
      </c>
      <c r="G113">
        <f t="shared" si="13"/>
        <v>0.89120743098680288</v>
      </c>
      <c r="H113">
        <f t="shared" si="14"/>
        <v>0.8912073595102139</v>
      </c>
      <c r="N113">
        <f ca="1"/>
        <v>1.1000000000000001</v>
      </c>
    </row>
    <row r="114" spans="1:14" x14ac:dyDescent="0.25">
      <c r="A114">
        <v>1.2</v>
      </c>
      <c r="B114">
        <f t="shared" si="8"/>
        <v>0.93203908596722629</v>
      </c>
      <c r="C114">
        <f t="shared" si="9"/>
        <v>1.2</v>
      </c>
      <c r="D114">
        <f t="shared" si="10"/>
        <v>0.91199999999999992</v>
      </c>
      <c r="E114">
        <f t="shared" si="11"/>
        <v>0.9327359999999999</v>
      </c>
      <c r="F114">
        <f t="shared" si="12"/>
        <v>0.93202505142857128</v>
      </c>
      <c r="G114">
        <f t="shared" si="13"/>
        <v>0.9320392703999999</v>
      </c>
      <c r="H114">
        <f t="shared" si="14"/>
        <v>0.93203908426073756</v>
      </c>
      <c r="N114">
        <f ca="1"/>
        <v>1.2</v>
      </c>
    </row>
    <row r="115" spans="1:14" x14ac:dyDescent="0.25">
      <c r="A115">
        <v>1.3</v>
      </c>
      <c r="B115">
        <f t="shared" si="8"/>
        <v>0.96355818541719296</v>
      </c>
      <c r="C115">
        <f t="shared" si="9"/>
        <v>1.3</v>
      </c>
      <c r="D115">
        <f t="shared" si="10"/>
        <v>0.93383333333333329</v>
      </c>
      <c r="E115">
        <f t="shared" si="11"/>
        <v>0.96477441666666663</v>
      </c>
      <c r="F115">
        <f t="shared" si="12"/>
        <v>0.96352940640873008</v>
      </c>
      <c r="G115">
        <f t="shared" si="13"/>
        <v>0.96355862956617333</v>
      </c>
      <c r="H115">
        <f t="shared" si="14"/>
        <v>0.96355818059220899</v>
      </c>
      <c r="N115">
        <f ca="1"/>
        <v>1.3</v>
      </c>
    </row>
    <row r="116" spans="1:14" x14ac:dyDescent="0.25">
      <c r="A116">
        <v>1.4</v>
      </c>
      <c r="B116">
        <f t="shared" si="8"/>
        <v>0.98544972998846014</v>
      </c>
      <c r="C116">
        <f t="shared" si="9"/>
        <v>1.4</v>
      </c>
      <c r="D116">
        <f t="shared" si="10"/>
        <v>0.94266666666666676</v>
      </c>
      <c r="E116">
        <f t="shared" si="11"/>
        <v>0.98748533333333344</v>
      </c>
      <c r="F116">
        <f t="shared" si="12"/>
        <v>0.98539379555555562</v>
      </c>
      <c r="G116">
        <f t="shared" si="13"/>
        <v>0.98545073186172849</v>
      </c>
      <c r="H116">
        <f t="shared" si="14"/>
        <v>0.98544971736027309</v>
      </c>
      <c r="N116">
        <f ca="1"/>
        <v>1.4</v>
      </c>
    </row>
    <row r="117" spans="1:14" x14ac:dyDescent="0.25">
      <c r="A117">
        <v>1.5</v>
      </c>
      <c r="B117">
        <f t="shared" si="8"/>
        <v>0.99749498660405445</v>
      </c>
      <c r="C117">
        <f t="shared" si="9"/>
        <v>1.5</v>
      </c>
      <c r="D117">
        <f t="shared" si="10"/>
        <v>0.9375</v>
      </c>
      <c r="E117">
        <f t="shared" si="11"/>
        <v>1.00078125</v>
      </c>
      <c r="F117">
        <f t="shared" si="12"/>
        <v>0.99739118303571428</v>
      </c>
      <c r="G117">
        <f t="shared" si="13"/>
        <v>0.99749712262834822</v>
      </c>
      <c r="H117">
        <f t="shared" si="14"/>
        <v>0.99749495568213531</v>
      </c>
      <c r="N117">
        <f ca="1"/>
        <v>1.5</v>
      </c>
    </row>
    <row r="118" spans="1:14" x14ac:dyDescent="0.25">
      <c r="A118">
        <v>1.6</v>
      </c>
      <c r="B118">
        <f t="shared" si="8"/>
        <v>0.99957360304150511</v>
      </c>
      <c r="C118">
        <f t="shared" si="9"/>
        <v>1.6</v>
      </c>
      <c r="D118">
        <f t="shared" si="10"/>
        <v>0.91733333333333333</v>
      </c>
      <c r="E118">
        <f t="shared" si="11"/>
        <v>1.0047146666666666</v>
      </c>
      <c r="F118">
        <f t="shared" si="12"/>
        <v>0.99938856634920636</v>
      </c>
      <c r="G118">
        <f t="shared" si="13"/>
        <v>0.99957793880493828</v>
      </c>
      <c r="H118">
        <f t="shared" si="14"/>
        <v>0.99957353159142304</v>
      </c>
      <c r="N118">
        <f ca="1"/>
        <v>1.6</v>
      </c>
    </row>
    <row r="119" spans="1:14" x14ac:dyDescent="0.25">
      <c r="A119">
        <v>1.7</v>
      </c>
      <c r="B119">
        <f t="shared" si="8"/>
        <v>0.99166481045246857</v>
      </c>
      <c r="C119">
        <f t="shared" si="9"/>
        <v>1.7</v>
      </c>
      <c r="D119">
        <f t="shared" si="10"/>
        <v>0.88116666666666676</v>
      </c>
      <c r="E119">
        <f t="shared" si="11"/>
        <v>0.99948808333333339</v>
      </c>
      <c r="F119">
        <f t="shared" si="12"/>
        <v>0.99134644299603181</v>
      </c>
      <c r="G119">
        <f t="shared" si="13"/>
        <v>0.99167323939290408</v>
      </c>
      <c r="H119">
        <f t="shared" si="14"/>
        <v>0.99166465356029532</v>
      </c>
      <c r="N119">
        <f ca="1"/>
        <v>1.7</v>
      </c>
    </row>
    <row r="120" spans="1:14" x14ac:dyDescent="0.25">
      <c r="A120">
        <v>1.8</v>
      </c>
      <c r="B120">
        <f t="shared" si="8"/>
        <v>0.97384763087819515</v>
      </c>
      <c r="C120">
        <f t="shared" si="9"/>
        <v>1.8</v>
      </c>
      <c r="D120">
        <f t="shared" si="10"/>
        <v>0.82799999999999996</v>
      </c>
      <c r="E120">
        <f t="shared" si="11"/>
        <v>0.98546400000000001</v>
      </c>
      <c r="F120">
        <f t="shared" si="12"/>
        <v>0.97331677714285714</v>
      </c>
      <c r="G120">
        <f t="shared" si="13"/>
        <v>0.97386340217142853</v>
      </c>
      <c r="H120">
        <f t="shared" si="14"/>
        <v>0.97384730157967792</v>
      </c>
      <c r="N120">
        <f ca="1"/>
        <v>1.8</v>
      </c>
    </row>
    <row r="121" spans="1:14" x14ac:dyDescent="0.25">
      <c r="A121">
        <v>1.9</v>
      </c>
      <c r="B121">
        <f t="shared" si="8"/>
        <v>0.94630008768741447</v>
      </c>
      <c r="C121">
        <f t="shared" si="9"/>
        <v>1.9</v>
      </c>
      <c r="D121">
        <f t="shared" si="10"/>
        <v>0.75683333333333347</v>
      </c>
      <c r="E121">
        <f t="shared" si="11"/>
        <v>0.96317491666666677</v>
      </c>
      <c r="F121">
        <f t="shared" si="12"/>
        <v>0.94543936628968261</v>
      </c>
      <c r="G121">
        <f t="shared" si="13"/>
        <v>0.94632860707941746</v>
      </c>
      <c r="H121">
        <f t="shared" si="14"/>
        <v>0.94629942381349985</v>
      </c>
      <c r="N121">
        <f ca="1"/>
        <v>1.9</v>
      </c>
    </row>
    <row r="122" spans="1:14" x14ac:dyDescent="0.25">
      <c r="A122">
        <v>2</v>
      </c>
      <c r="B122">
        <f t="shared" si="8"/>
        <v>0.90929742682568171</v>
      </c>
      <c r="C122">
        <f t="shared" si="9"/>
        <v>2</v>
      </c>
      <c r="D122">
        <f t="shared" si="10"/>
        <v>0.66666666666666674</v>
      </c>
      <c r="E122">
        <f t="shared" si="11"/>
        <v>0.93333333333333335</v>
      </c>
      <c r="F122">
        <f t="shared" si="12"/>
        <v>0.90793650793650793</v>
      </c>
      <c r="G122">
        <f t="shared" si="13"/>
        <v>0.90934744268077605</v>
      </c>
      <c r="H122">
        <f t="shared" si="14"/>
        <v>0.90929613596280268</v>
      </c>
      <c r="N122">
        <f ca="1"/>
        <v>2</v>
      </c>
    </row>
    <row r="123" spans="1:14" x14ac:dyDescent="0.25">
      <c r="A123">
        <v>2.1</v>
      </c>
      <c r="B123">
        <f t="shared" si="8"/>
        <v>0.86320936664887371</v>
      </c>
      <c r="C123">
        <f t="shared" si="9"/>
        <v>2.1</v>
      </c>
      <c r="D123">
        <f t="shared" si="10"/>
        <v>0.55649999999999999</v>
      </c>
      <c r="E123">
        <f t="shared" si="11"/>
        <v>0.8968417500000001</v>
      </c>
      <c r="F123">
        <f t="shared" si="12"/>
        <v>0.86110586625000007</v>
      </c>
      <c r="G123">
        <f t="shared" si="13"/>
        <v>0.86329468912968754</v>
      </c>
      <c r="H123">
        <f t="shared" si="14"/>
        <v>0.86320693723060193</v>
      </c>
      <c r="N123">
        <f ca="1"/>
        <v>2.1</v>
      </c>
    </row>
    <row r="124" spans="1:14" x14ac:dyDescent="0.25">
      <c r="A124">
        <v>2.2000000000000002</v>
      </c>
      <c r="B124">
        <f t="shared" si="8"/>
        <v>0.80849640381959009</v>
      </c>
      <c r="C124">
        <f t="shared" si="9"/>
        <v>2.2000000000000002</v>
      </c>
      <c r="D124">
        <f t="shared" si="10"/>
        <v>0.42533333333333312</v>
      </c>
      <c r="E124">
        <f t="shared" si="11"/>
        <v>0.8548026666666666</v>
      </c>
      <c r="F124">
        <f t="shared" si="12"/>
        <v>0.80531143873015865</v>
      </c>
      <c r="G124">
        <f t="shared" si="13"/>
        <v>0.80863834905255727</v>
      </c>
      <c r="H124">
        <f t="shared" si="14"/>
        <v>0.80849196499837173</v>
      </c>
      <c r="N124">
        <f ca="1"/>
        <v>2.2000000000000002</v>
      </c>
    </row>
    <row r="125" spans="1:14" x14ac:dyDescent="0.25">
      <c r="A125">
        <v>2.2999999999999998</v>
      </c>
      <c r="B125">
        <f t="shared" si="8"/>
        <v>0.74570521217672026</v>
      </c>
      <c r="C125">
        <f t="shared" si="9"/>
        <v>2.2999999999999998</v>
      </c>
      <c r="D125">
        <f t="shared" si="10"/>
        <v>0.27216666666666711</v>
      </c>
      <c r="E125">
        <f t="shared" si="11"/>
        <v>0.80852858333333355</v>
      </c>
      <c r="F125">
        <f t="shared" si="12"/>
        <v>0.74097252287698434</v>
      </c>
      <c r="G125">
        <f t="shared" si="13"/>
        <v>0.74593601676329113</v>
      </c>
      <c r="H125">
        <f t="shared" si="14"/>
        <v>0.74569731783003146</v>
      </c>
      <c r="N125">
        <f ca="1"/>
        <v>2.2999999999999998</v>
      </c>
    </row>
    <row r="126" spans="1:14" x14ac:dyDescent="0.25">
      <c r="A126">
        <v>2.4</v>
      </c>
      <c r="B126">
        <f t="shared" si="8"/>
        <v>0.67546318055115095</v>
      </c>
      <c r="C126">
        <f t="shared" si="9"/>
        <v>2.4</v>
      </c>
      <c r="D126">
        <f t="shared" si="10"/>
        <v>9.6000000000000085E-2</v>
      </c>
      <c r="E126">
        <f t="shared" si="11"/>
        <v>0.759552</v>
      </c>
      <c r="F126">
        <f t="shared" si="12"/>
        <v>0.66855058285714286</v>
      </c>
      <c r="G126">
        <f t="shared" si="13"/>
        <v>0.67583069622857139</v>
      </c>
      <c r="H126">
        <f t="shared" si="14"/>
        <v>0.67544948301930385</v>
      </c>
      <c r="N126">
        <f ca="1"/>
        <v>2.4</v>
      </c>
    </row>
    <row r="127" spans="1:14" x14ac:dyDescent="0.25">
      <c r="A127">
        <v>2.5</v>
      </c>
      <c r="B127">
        <f t="shared" si="8"/>
        <v>0.59847214410395655</v>
      </c>
      <c r="C127">
        <f t="shared" si="9"/>
        <v>2.5</v>
      </c>
      <c r="D127">
        <f t="shared" si="10"/>
        <v>-0.10416666666666652</v>
      </c>
      <c r="E127">
        <f t="shared" si="11"/>
        <v>0.70963541666666685</v>
      </c>
      <c r="F127">
        <f t="shared" si="12"/>
        <v>0.58853391617063511</v>
      </c>
      <c r="G127">
        <f t="shared" si="13"/>
        <v>0.59904619919980451</v>
      </c>
      <c r="H127">
        <f t="shared" si="14"/>
        <v>0.59844891039132897</v>
      </c>
      <c r="N127">
        <f ca="1"/>
        <v>2.5</v>
      </c>
    </row>
    <row r="128" spans="1:14" x14ac:dyDescent="0.25">
      <c r="A128">
        <v>2.6</v>
      </c>
      <c r="B128">
        <f t="shared" si="8"/>
        <v>0.51550137182146416</v>
      </c>
      <c r="C128">
        <f t="shared" si="9"/>
        <v>2.6</v>
      </c>
      <c r="D128">
        <f t="shared" si="10"/>
        <v>-0.32933333333333392</v>
      </c>
      <c r="E128">
        <f t="shared" si="11"/>
        <v>0.660781333333333</v>
      </c>
      <c r="F128">
        <f t="shared" si="12"/>
        <v>0.50142002031745991</v>
      </c>
      <c r="G128">
        <f t="shared" si="13"/>
        <v>0.51638227692839467</v>
      </c>
      <c r="H128">
        <f t="shared" si="14"/>
        <v>0.51546277824939546</v>
      </c>
      <c r="N128">
        <f ca="1"/>
        <v>2.6</v>
      </c>
    </row>
    <row r="129" spans="1:14" x14ac:dyDescent="0.25">
      <c r="A129">
        <v>2.7</v>
      </c>
      <c r="B129">
        <f t="shared" si="8"/>
        <v>0.42737988023382978</v>
      </c>
      <c r="C129">
        <f t="shared" si="9"/>
        <v>2.7</v>
      </c>
      <c r="D129">
        <f t="shared" si="10"/>
        <v>-0.58050000000000024</v>
      </c>
      <c r="E129">
        <f t="shared" si="11"/>
        <v>0.6152422500000001</v>
      </c>
      <c r="F129">
        <f t="shared" si="12"/>
        <v>0.40769555946428571</v>
      </c>
      <c r="G129">
        <f t="shared" si="13"/>
        <v>0.42870966188102677</v>
      </c>
      <c r="H129">
        <f t="shared" si="14"/>
        <v>0.42731700000268091</v>
      </c>
      <c r="N129">
        <f ca="1"/>
        <v>2.7</v>
      </c>
    </row>
    <row r="130" spans="1:14" x14ac:dyDescent="0.25">
      <c r="A130">
        <v>2.8</v>
      </c>
      <c r="B130">
        <f t="shared" ref="B130:B193" si="15">SIN(A130)</f>
        <v>0.33498815015590511</v>
      </c>
      <c r="C130">
        <f t="shared" si="9"/>
        <v>2.8</v>
      </c>
      <c r="D130">
        <f t="shared" si="10"/>
        <v>-0.8586666666666658</v>
      </c>
      <c r="E130">
        <f t="shared" si="11"/>
        <v>0.57553066666666708</v>
      </c>
      <c r="F130">
        <f t="shared" si="12"/>
        <v>0.30781383111111171</v>
      </c>
      <c r="G130">
        <f t="shared" si="13"/>
        <v>0.33696521987160555</v>
      </c>
      <c r="H130">
        <f t="shared" si="14"/>
        <v>0.3348875208908576</v>
      </c>
      <c r="N130">
        <f ca="1"/>
        <v>2.8</v>
      </c>
    </row>
    <row r="131" spans="1:14" x14ac:dyDescent="0.25">
      <c r="A131">
        <v>2.9</v>
      </c>
      <c r="B131">
        <f t="shared" si="15"/>
        <v>0.23924932921398243</v>
      </c>
      <c r="C131">
        <f t="shared" ref="C131:C194" si="16">A131</f>
        <v>2.9</v>
      </c>
      <c r="D131">
        <f t="shared" ref="D131:D194" si="17">C131-$L$4*A131^3</f>
        <v>-1.1648333333333327</v>
      </c>
      <c r="E131">
        <f t="shared" ref="E131:E194" si="18">D131+$L$6*A131^5</f>
        <v>0.54442908333333362</v>
      </c>
      <c r="F131">
        <f t="shared" ref="F131:F194" si="19">E131-$L$8*A131^7</f>
        <v>0.20216963275793681</v>
      </c>
      <c r="G131">
        <f t="shared" ref="G131:G194" si="20">F131+$L$10*A131^9</f>
        <v>0.24214743802653527</v>
      </c>
      <c r="H131">
        <f t="shared" ref="H131:H194" si="21">G131-$L$12*A131^11</f>
        <v>0.23909095309645423</v>
      </c>
      <c r="N131">
        <f ca="1"/>
        <v>2.9</v>
      </c>
    </row>
    <row r="132" spans="1:14" x14ac:dyDescent="0.25">
      <c r="A132">
        <v>3</v>
      </c>
      <c r="B132">
        <f t="shared" si="15"/>
        <v>0.14112000805986721</v>
      </c>
      <c r="C132">
        <f t="shared" si="16"/>
        <v>3</v>
      </c>
      <c r="D132">
        <f t="shared" si="17"/>
        <v>-1.5</v>
      </c>
      <c r="E132">
        <f t="shared" si="18"/>
        <v>0.52499999999999991</v>
      </c>
      <c r="F132">
        <f t="shared" si="19"/>
        <v>9.107142857142847E-2</v>
      </c>
      <c r="G132">
        <f t="shared" si="20"/>
        <v>0.1453124999999999</v>
      </c>
      <c r="H132">
        <f t="shared" si="21"/>
        <v>0.14087459415584405</v>
      </c>
      <c r="N132">
        <f ca="1"/>
        <v>3</v>
      </c>
    </row>
    <row r="133" spans="1:14" x14ac:dyDescent="0.25">
      <c r="A133">
        <v>3.1</v>
      </c>
      <c r="B133">
        <f t="shared" si="15"/>
        <v>4.1580662433290491E-2</v>
      </c>
      <c r="C133">
        <f t="shared" si="16"/>
        <v>3.1</v>
      </c>
      <c r="D133">
        <f t="shared" si="17"/>
        <v>-1.8651666666666666</v>
      </c>
      <c r="E133">
        <f t="shared" si="18"/>
        <v>0.52059591666666716</v>
      </c>
      <c r="F133">
        <f t="shared" si="19"/>
        <v>-2.5289283948412455E-2</v>
      </c>
      <c r="G133">
        <f t="shared" si="20"/>
        <v>4.7571226855905827E-2</v>
      </c>
      <c r="H133">
        <f t="shared" si="21"/>
        <v>4.1205867684728566E-2</v>
      </c>
      <c r="N133">
        <f ca="1"/>
        <v>3.1</v>
      </c>
    </row>
    <row r="134" spans="1:14" x14ac:dyDescent="0.25">
      <c r="A134">
        <v>3.2</v>
      </c>
      <c r="B134">
        <f t="shared" si="15"/>
        <v>-5.8374143427580086E-2</v>
      </c>
      <c r="C134">
        <f t="shared" si="16"/>
        <v>3.2</v>
      </c>
      <c r="D134">
        <f t="shared" si="17"/>
        <v>-2.2613333333333339</v>
      </c>
      <c r="E134">
        <f t="shared" si="18"/>
        <v>0.53486933333333431</v>
      </c>
      <c r="F134">
        <f t="shared" si="19"/>
        <v>-0.14687150730158682</v>
      </c>
      <c r="G134">
        <f t="shared" si="20"/>
        <v>-4.9912809966842456E-2</v>
      </c>
      <c r="H134">
        <f t="shared" si="21"/>
        <v>-5.8938783246004114E-2</v>
      </c>
      <c r="N134">
        <f ca="1"/>
        <v>3.2</v>
      </c>
    </row>
    <row r="135" spans="1:14" x14ac:dyDescent="0.25">
      <c r="A135">
        <v>3.3</v>
      </c>
      <c r="B135">
        <f t="shared" si="15"/>
        <v>-0.15774569414324821</v>
      </c>
      <c r="C135">
        <f t="shared" si="16"/>
        <v>3.3</v>
      </c>
      <c r="D135">
        <f t="shared" si="17"/>
        <v>-2.6894999999999998</v>
      </c>
      <c r="E135">
        <f t="shared" si="18"/>
        <v>0.57178274999999923</v>
      </c>
      <c r="F135">
        <f t="shared" si="19"/>
        <v>-0.27382127732142902</v>
      </c>
      <c r="G135">
        <f t="shared" si="20"/>
        <v>-0.14592366818906299</v>
      </c>
      <c r="H135">
        <f t="shared" si="21"/>
        <v>-0.15858553149316723</v>
      </c>
      <c r="N135">
        <f ca="1"/>
        <v>3.3</v>
      </c>
    </row>
    <row r="136" spans="1:14" x14ac:dyDescent="0.25">
      <c r="A136">
        <v>3.4</v>
      </c>
      <c r="B136">
        <f t="shared" si="15"/>
        <v>-0.25554110202683122</v>
      </c>
      <c r="C136">
        <f t="shared" si="16"/>
        <v>3.4</v>
      </c>
      <c r="D136">
        <f t="shared" si="17"/>
        <v>-3.1506666666666656</v>
      </c>
      <c r="E136">
        <f t="shared" si="18"/>
        <v>0.63561866666666678</v>
      </c>
      <c r="F136">
        <f t="shared" si="19"/>
        <v>-0.40651129650793605</v>
      </c>
      <c r="G136">
        <f t="shared" si="20"/>
        <v>-0.23919154130934703</v>
      </c>
      <c r="H136">
        <f t="shared" si="21"/>
        <v>-0.25677532649203511</v>
      </c>
      <c r="N136">
        <f ca="1"/>
        <v>3.4</v>
      </c>
    </row>
    <row r="137" spans="1:14" x14ac:dyDescent="0.25">
      <c r="A137">
        <v>3.5</v>
      </c>
      <c r="B137">
        <f t="shared" si="15"/>
        <v>-0.35078322768961984</v>
      </c>
      <c r="C137">
        <f t="shared" si="16"/>
        <v>3.5</v>
      </c>
      <c r="D137">
        <f t="shared" si="17"/>
        <v>-3.645833333333333</v>
      </c>
      <c r="E137">
        <f t="shared" si="18"/>
        <v>0.73098958333333375</v>
      </c>
      <c r="F137">
        <f t="shared" si="19"/>
        <v>-0.54558376736111081</v>
      </c>
      <c r="G137">
        <f t="shared" si="20"/>
        <v>-0.32838899588879211</v>
      </c>
      <c r="H137">
        <f t="shared" si="21"/>
        <v>-0.35257659543911851</v>
      </c>
      <c r="N137">
        <f ca="1"/>
        <v>3.5</v>
      </c>
    </row>
    <row r="138" spans="1:14" x14ac:dyDescent="0.25">
      <c r="A138">
        <v>3.6</v>
      </c>
      <c r="B138">
        <f t="shared" si="15"/>
        <v>-0.44252044329485246</v>
      </c>
      <c r="C138">
        <f t="shared" si="16"/>
        <v>3.6</v>
      </c>
      <c r="D138">
        <f t="shared" si="17"/>
        <v>-4.1760000000000002</v>
      </c>
      <c r="E138">
        <f t="shared" si="18"/>
        <v>0.86284800000000139</v>
      </c>
      <c r="F138">
        <f t="shared" si="19"/>
        <v>-0.69199652571428483</v>
      </c>
      <c r="G138">
        <f t="shared" si="20"/>
        <v>-0.4121245110857133</v>
      </c>
      <c r="H138">
        <f t="shared" si="21"/>
        <v>-0.44509852299104319</v>
      </c>
      <c r="N138">
        <f ca="1"/>
        <v>3.6</v>
      </c>
    </row>
    <row r="139" spans="1:14" x14ac:dyDescent="0.25">
      <c r="A139">
        <v>3.7</v>
      </c>
      <c r="B139">
        <f t="shared" si="15"/>
        <v>-0.5298361409084934</v>
      </c>
      <c r="C139">
        <f t="shared" si="16"/>
        <v>3.7</v>
      </c>
      <c r="D139">
        <f t="shared" si="17"/>
        <v>-4.7421666666666669</v>
      </c>
      <c r="E139">
        <f t="shared" si="18"/>
        <v>1.036496416666667</v>
      </c>
      <c r="F139">
        <f t="shared" si="19"/>
        <v>-0.84707257406746028</v>
      </c>
      <c r="G139">
        <f t="shared" si="20"/>
        <v>-0.48893285902370737</v>
      </c>
      <c r="H139">
        <f t="shared" si="21"/>
        <v>-0.53350497446869805</v>
      </c>
      <c r="N139">
        <f ca="1"/>
        <v>3.7</v>
      </c>
    </row>
    <row r="140" spans="1:14" x14ac:dyDescent="0.25">
      <c r="A140">
        <v>3.8</v>
      </c>
      <c r="B140">
        <f t="shared" si="15"/>
        <v>-0.61185789094271892</v>
      </c>
      <c r="C140">
        <f t="shared" si="16"/>
        <v>3.8</v>
      </c>
      <c r="D140">
        <f t="shared" si="17"/>
        <v>-5.3453333333333317</v>
      </c>
      <c r="E140">
        <f t="shared" si="18"/>
        <v>1.2575973333333348</v>
      </c>
      <c r="F140">
        <f t="shared" si="19"/>
        <v>-1.0125531149206335</v>
      </c>
      <c r="G140">
        <f t="shared" si="20"/>
        <v>-0.55726183057636547</v>
      </c>
      <c r="H140">
        <f t="shared" si="21"/>
        <v>-0.6170291591757403</v>
      </c>
      <c r="N140">
        <f ca="1"/>
        <v>3.8</v>
      </c>
    </row>
    <row r="141" spans="1:14" x14ac:dyDescent="0.25">
      <c r="A141">
        <v>3.9</v>
      </c>
      <c r="B141">
        <f t="shared" si="15"/>
        <v>-0.68776615918397377</v>
      </c>
      <c r="C141">
        <f t="shared" si="16"/>
        <v>3.9</v>
      </c>
      <c r="D141">
        <f t="shared" si="17"/>
        <v>-5.9864999999999977</v>
      </c>
      <c r="E141">
        <f t="shared" si="18"/>
        <v>1.532183250000001</v>
      </c>
      <c r="F141">
        <f t="shared" si="19"/>
        <v>-1.190654184107141</v>
      </c>
      <c r="G141">
        <f t="shared" si="20"/>
        <v>-0.61545477615200717</v>
      </c>
      <c r="H141">
        <f t="shared" si="21"/>
        <v>-0.69498916701562152</v>
      </c>
      <c r="N141">
        <f ca="1"/>
        <v>3.9</v>
      </c>
    </row>
    <row r="142" spans="1:14" x14ac:dyDescent="0.25">
      <c r="A142">
        <v>4</v>
      </c>
      <c r="B142">
        <f t="shared" si="15"/>
        <v>-0.7568024953079282</v>
      </c>
      <c r="C142">
        <f t="shared" si="16"/>
        <v>4</v>
      </c>
      <c r="D142">
        <f t="shared" si="17"/>
        <v>-6.6666666666666661</v>
      </c>
      <c r="E142">
        <f t="shared" si="18"/>
        <v>1.8666666666666671</v>
      </c>
      <c r="F142">
        <f t="shared" si="19"/>
        <v>-1.3841269841269837</v>
      </c>
      <c r="G142">
        <f t="shared" si="20"/>
        <v>-0.66172839506172787</v>
      </c>
      <c r="H142">
        <f t="shared" si="21"/>
        <v>-0.76680455347121956</v>
      </c>
      <c r="N142">
        <f ca="1"/>
        <v>4</v>
      </c>
    </row>
    <row r="143" spans="1:14" x14ac:dyDescent="0.25">
      <c r="A143">
        <v>4.0999999999999002</v>
      </c>
      <c r="B143">
        <f t="shared" si="15"/>
        <v>-0.81827711106435308</v>
      </c>
      <c r="C143">
        <f t="shared" si="16"/>
        <v>4.0999999999999002</v>
      </c>
      <c r="D143">
        <f t="shared" si="17"/>
        <v>-7.3868333333325928</v>
      </c>
      <c r="E143">
        <f t="shared" si="18"/>
        <v>2.2678500833328972</v>
      </c>
      <c r="F143">
        <f t="shared" si="19"/>
        <v>-1.596322017479936</v>
      </c>
      <c r="G143">
        <f t="shared" si="20"/>
        <v>-0.69414517005409471</v>
      </c>
      <c r="H143">
        <f t="shared" si="21"/>
        <v>-0.83201419555616429</v>
      </c>
      <c r="N143">
        <f ca="1"/>
        <v>4.0999999999999002</v>
      </c>
    </row>
    <row r="144" spans="1:14" x14ac:dyDescent="0.25">
      <c r="A144">
        <v>4.1999999999998998</v>
      </c>
      <c r="B144">
        <f t="shared" si="15"/>
        <v>-0.8715757724135389</v>
      </c>
      <c r="C144">
        <f t="shared" si="16"/>
        <v>4.1999999999998998</v>
      </c>
      <c r="D144">
        <f t="shared" si="17"/>
        <v>-8.1479999999992145</v>
      </c>
      <c r="E144">
        <f t="shared" si="18"/>
        <v>2.7429359999994869</v>
      </c>
      <c r="F144">
        <f t="shared" si="19"/>
        <v>-1.8312571199997496</v>
      </c>
      <c r="G144">
        <f t="shared" si="20"/>
        <v>-0.7105798055999899</v>
      </c>
      <c r="H144">
        <f t="shared" si="21"/>
        <v>-0.89029569492736094</v>
      </c>
      <c r="N144">
        <f ca="1"/>
        <v>4.1999999999998998</v>
      </c>
    </row>
    <row r="145" spans="1:14" x14ac:dyDescent="0.25">
      <c r="A145">
        <v>4.2999999999999003</v>
      </c>
      <c r="B145">
        <f t="shared" si="15"/>
        <v>-0.91616593674941504</v>
      </c>
      <c r="C145">
        <f t="shared" si="16"/>
        <v>4.2999999999999003</v>
      </c>
      <c r="D145">
        <f t="shared" si="17"/>
        <v>-8.9511666666658414</v>
      </c>
      <c r="E145">
        <f t="shared" si="18"/>
        <v>3.2995369166660691</v>
      </c>
      <c r="F145">
        <f t="shared" si="19"/>
        <v>-2.0936894941862292</v>
      </c>
      <c r="G145">
        <f t="shared" si="20"/>
        <v>-0.70867898951047392</v>
      </c>
      <c r="H145">
        <f t="shared" si="21"/>
        <v>-0.94148666434186956</v>
      </c>
      <c r="N145">
        <f ca="1"/>
        <v>4.2999999999999003</v>
      </c>
    </row>
    <row r="146" spans="1:14" x14ac:dyDescent="0.25">
      <c r="A146">
        <v>4.3999999999999</v>
      </c>
      <c r="B146">
        <f t="shared" si="15"/>
        <v>-0.95160207388948526</v>
      </c>
      <c r="C146">
        <f t="shared" si="16"/>
        <v>4.3999999999999</v>
      </c>
      <c r="D146">
        <f t="shared" si="17"/>
        <v>-9.7973333333324639</v>
      </c>
      <c r="E146">
        <f t="shared" si="18"/>
        <v>3.9456853333326389</v>
      </c>
      <c r="F146">
        <f t="shared" si="19"/>
        <v>-2.3891918425393683</v>
      </c>
      <c r="G146">
        <f t="shared" si="20"/>
        <v>-0.6858137574716392</v>
      </c>
      <c r="H146">
        <f t="shared" si="21"/>
        <v>-0.98560830044354586</v>
      </c>
      <c r="N146">
        <f ca="1"/>
        <v>4.3999999999999</v>
      </c>
    </row>
    <row r="147" spans="1:14" x14ac:dyDescent="0.25">
      <c r="A147">
        <v>4.4999999999998996</v>
      </c>
      <c r="B147">
        <f t="shared" si="15"/>
        <v>-0.97753011766507591</v>
      </c>
      <c r="C147">
        <f t="shared" si="16"/>
        <v>4.4999999999998996</v>
      </c>
      <c r="D147">
        <f t="shared" si="17"/>
        <v>-10.687499999999083</v>
      </c>
      <c r="E147">
        <f t="shared" si="18"/>
        <v>4.6898437499992038</v>
      </c>
      <c r="F147">
        <f t="shared" si="19"/>
        <v>-2.7242327008924967</v>
      </c>
      <c r="G147">
        <f t="shared" si="20"/>
        <v>-0.63902369907929879</v>
      </c>
      <c r="H147">
        <f t="shared" si="21"/>
        <v>-1.0228917198676204</v>
      </c>
      <c r="N147">
        <f ca="1"/>
        <v>4.4999999999998996</v>
      </c>
    </row>
    <row r="148" spans="1:14" x14ac:dyDescent="0.25">
      <c r="A148">
        <v>4.5999999999999002</v>
      </c>
      <c r="B148">
        <f t="shared" si="15"/>
        <v>-0.99369100363345331</v>
      </c>
      <c r="C148">
        <f t="shared" si="16"/>
        <v>4.5999999999999002</v>
      </c>
      <c r="D148">
        <f t="shared" si="17"/>
        <v>-11.62266666666571</v>
      </c>
      <c r="E148">
        <f t="shared" si="18"/>
        <v>5.5409146666657616</v>
      </c>
      <c r="F148">
        <f t="shared" si="19"/>
        <v>-3.1062610717456209</v>
      </c>
      <c r="G148">
        <f t="shared" si="20"/>
        <v>-0.56495220195705231</v>
      </c>
      <c r="H148">
        <f t="shared" si="21"/>
        <v>-1.0538076172727231</v>
      </c>
      <c r="N148">
        <f ca="1"/>
        <v>4.5999999999999002</v>
      </c>
    </row>
    <row r="149" spans="1:14" x14ac:dyDescent="0.25">
      <c r="A149">
        <v>4.6999999999998998</v>
      </c>
      <c r="B149">
        <f t="shared" si="15"/>
        <v>-0.99992325756409961</v>
      </c>
      <c r="C149">
        <f t="shared" si="16"/>
        <v>4.6999999999998998</v>
      </c>
      <c r="D149">
        <f t="shared" si="17"/>
        <v>-12.603833333332325</v>
      </c>
      <c r="E149">
        <f t="shared" si="18"/>
        <v>6.5082505833323054</v>
      </c>
      <c r="F149">
        <f t="shared" si="19"/>
        <v>-3.5437954575987334</v>
      </c>
      <c r="G149">
        <f t="shared" si="20"/>
        <v>-0.45977188754099485</v>
      </c>
      <c r="H149">
        <f t="shared" si="21"/>
        <v>-1.0790998935643816</v>
      </c>
      <c r="N149">
        <f ca="1"/>
        <v>4.6999999999998998</v>
      </c>
    </row>
    <row r="150" spans="1:14" x14ac:dyDescent="0.25">
      <c r="A150">
        <v>4.7999999999999003</v>
      </c>
      <c r="B150">
        <f t="shared" si="15"/>
        <v>-0.99616460883584934</v>
      </c>
      <c r="C150">
        <f t="shared" si="16"/>
        <v>4.7999999999999003</v>
      </c>
      <c r="D150">
        <f t="shared" si="17"/>
        <v>-13.63199999999895</v>
      </c>
      <c r="E150">
        <f t="shared" si="18"/>
        <v>7.6016639999988485</v>
      </c>
      <c r="F150">
        <f t="shared" si="19"/>
        <v>-4.0465173942851749</v>
      </c>
      <c r="G150">
        <f t="shared" si="20"/>
        <v>-0.31909934811444129</v>
      </c>
      <c r="H150">
        <f t="shared" si="21"/>
        <v>-1.0998240006941697</v>
      </c>
      <c r="N150">
        <f ca="1"/>
        <v>4.7999999999999003</v>
      </c>
    </row>
    <row r="151" spans="1:14" x14ac:dyDescent="0.25">
      <c r="A151">
        <v>4.8999999999999</v>
      </c>
      <c r="B151">
        <f t="shared" si="15"/>
        <v>-0.98245261262435113</v>
      </c>
      <c r="C151">
        <f t="shared" si="16"/>
        <v>4.8999999999999</v>
      </c>
      <c r="D151">
        <f t="shared" si="17"/>
        <v>-14.708166666665566</v>
      </c>
      <c r="E151">
        <f t="shared" si="18"/>
        <v>8.83143741666537</v>
      </c>
      <c r="F151">
        <f t="shared" si="19"/>
        <v>-4.6253695843049325</v>
      </c>
      <c r="G151">
        <f t="shared" si="20"/>
        <v>-0.13789824967598996</v>
      </c>
      <c r="H151">
        <f t="shared" si="21"/>
        <v>-1.1173908564435946</v>
      </c>
      <c r="N151">
        <f ca="1"/>
        <v>4.8999999999999</v>
      </c>
    </row>
    <row r="152" spans="1:14" x14ac:dyDescent="0.25">
      <c r="A152">
        <v>4.9999999999998996</v>
      </c>
      <c r="B152">
        <f t="shared" si="15"/>
        <v>-0.95892427466316699</v>
      </c>
      <c r="C152">
        <f t="shared" si="16"/>
        <v>4.9999999999998996</v>
      </c>
      <c r="D152">
        <f t="shared" si="17"/>
        <v>-15.833333333332178</v>
      </c>
      <c r="E152">
        <f t="shared" si="18"/>
        <v>10.208333333331879</v>
      </c>
      <c r="F152">
        <f t="shared" si="19"/>
        <v>-5.2926587301580081</v>
      </c>
      <c r="G152">
        <f t="shared" si="20"/>
        <v>8.9630180775764678E-2</v>
      </c>
      <c r="H152">
        <f t="shared" si="21"/>
        <v>-1.1336172989818618</v>
      </c>
      <c r="N152">
        <f ca="1"/>
        <v>4.9999999999998996</v>
      </c>
    </row>
    <row r="153" spans="1:14" x14ac:dyDescent="0.25">
      <c r="A153">
        <v>5.0999999999999002</v>
      </c>
      <c r="B153">
        <f t="shared" si="15"/>
        <v>-0.92581468232776998</v>
      </c>
      <c r="C153">
        <f t="shared" si="16"/>
        <v>5.0999999999999002</v>
      </c>
      <c r="D153">
        <f t="shared" si="17"/>
        <v>-17.008499999998804</v>
      </c>
      <c r="E153">
        <f t="shared" si="18"/>
        <v>11.743604249998384</v>
      </c>
      <c r="F153">
        <f t="shared" si="19"/>
        <v>-6.0621631676777525</v>
      </c>
      <c r="G153">
        <f t="shared" si="20"/>
        <v>0.37017031195749972</v>
      </c>
      <c r="H153">
        <f t="shared" si="21"/>
        <v>-1.1507841771816492</v>
      </c>
      <c r="N153">
        <f ca="1"/>
        <v>5.0999999999999002</v>
      </c>
    </row>
    <row r="154" spans="1:14" x14ac:dyDescent="0.25">
      <c r="A154">
        <v>5.1999999999998998</v>
      </c>
      <c r="B154">
        <f t="shared" si="15"/>
        <v>-0.88345465572020021</v>
      </c>
      <c r="C154">
        <f t="shared" si="16"/>
        <v>5.1999999999998998</v>
      </c>
      <c r="D154">
        <f t="shared" si="17"/>
        <v>-18.234666666665412</v>
      </c>
      <c r="E154">
        <f t="shared" si="18"/>
        <v>13.449002666664867</v>
      </c>
      <c r="F154">
        <f t="shared" si="19"/>
        <v>-6.949245399364127</v>
      </c>
      <c r="G154">
        <f t="shared" si="20"/>
        <v>0.71142998543313318</v>
      </c>
      <c r="H154">
        <f t="shared" si="21"/>
        <v>-1.1717033091569571</v>
      </c>
      <c r="N154">
        <f ca="1"/>
        <v>5.1999999999998998</v>
      </c>
    </row>
    <row r="155" spans="1:14" x14ac:dyDescent="0.25">
      <c r="A155">
        <v>5.2999999999999003</v>
      </c>
      <c r="B155">
        <f t="shared" si="15"/>
        <v>-0.83226744222395643</v>
      </c>
      <c r="C155">
        <f t="shared" si="16"/>
        <v>5.2999999999999003</v>
      </c>
      <c r="D155">
        <f t="shared" si="17"/>
        <v>-19.512833333332029</v>
      </c>
      <c r="E155">
        <f t="shared" si="18"/>
        <v>15.336791083331359</v>
      </c>
      <c r="F155">
        <f t="shared" si="19"/>
        <v>-7.9709696277171638</v>
      </c>
      <c r="G155">
        <f t="shared" si="20"/>
        <v>1.1222942385790642</v>
      </c>
      <c r="H155">
        <f t="shared" si="21"/>
        <v>-1.1997946887323123</v>
      </c>
      <c r="N155">
        <f ca="1"/>
        <v>5.2999999999999003</v>
      </c>
    </row>
    <row r="156" spans="1:14" x14ac:dyDescent="0.25">
      <c r="A156">
        <v>5.3999999999999</v>
      </c>
      <c r="B156">
        <f t="shared" si="15"/>
        <v>-0.77276448755605087</v>
      </c>
      <c r="C156">
        <f t="shared" si="16"/>
        <v>5.3999999999999</v>
      </c>
      <c r="D156">
        <f t="shared" si="17"/>
        <v>-20.843999999998641</v>
      </c>
      <c r="E156">
        <f t="shared" si="18"/>
        <v>17.419751999997818</v>
      </c>
      <c r="F156">
        <f t="shared" si="19"/>
        <v>-9.1462243885701682</v>
      </c>
      <c r="G156">
        <f t="shared" si="20"/>
        <v>1.6129960487994683</v>
      </c>
      <c r="H156">
        <f t="shared" si="21"/>
        <v>-1.2391754780522315</v>
      </c>
      <c r="N156">
        <f ca="1"/>
        <v>5.3999999999999</v>
      </c>
    </row>
    <row r="157" spans="1:14" x14ac:dyDescent="0.25">
      <c r="A157">
        <v>5.4999999999998996</v>
      </c>
      <c r="B157">
        <f t="shared" si="15"/>
        <v>-0.70554032557046298</v>
      </c>
      <c r="C157">
        <f t="shared" si="16"/>
        <v>5.4999999999998996</v>
      </c>
      <c r="D157">
        <f t="shared" si="17"/>
        <v>-22.229166666665243</v>
      </c>
      <c r="E157">
        <f t="shared" si="18"/>
        <v>19.711197916664261</v>
      </c>
      <c r="F157">
        <f t="shared" si="19"/>
        <v>-10.495850384423147</v>
      </c>
      <c r="G157">
        <f t="shared" si="20"/>
        <v>2.1953053254082526</v>
      </c>
      <c r="H157">
        <f t="shared" si="21"/>
        <v>-1.294762494795255</v>
      </c>
      <c r="N157">
        <f ca="1"/>
        <v>5.4999999999998996</v>
      </c>
    </row>
    <row r="158" spans="1:14" x14ac:dyDescent="0.25">
      <c r="A158">
        <v>5.5999999999999002</v>
      </c>
      <c r="B158">
        <f t="shared" si="15"/>
        <v>-0.63126663787239878</v>
      </c>
      <c r="C158">
        <f t="shared" si="16"/>
        <v>5.5999999999999002</v>
      </c>
      <c r="D158">
        <f t="shared" si="17"/>
        <v>-23.669333333331863</v>
      </c>
      <c r="E158">
        <f t="shared" si="18"/>
        <v>22.22498133333071</v>
      </c>
      <c r="F158">
        <f t="shared" si="19"/>
        <v>-12.04277361777612</v>
      </c>
      <c r="G158">
        <f t="shared" si="20"/>
        <v>2.8827374275943232</v>
      </c>
      <c r="H158">
        <f t="shared" si="21"/>
        <v>-1.3723900849765895</v>
      </c>
      <c r="N158">
        <f ca="1"/>
        <v>5.5999999999999002</v>
      </c>
    </row>
    <row r="159" spans="1:14" x14ac:dyDescent="0.25">
      <c r="A159">
        <v>5.6999999999998998</v>
      </c>
      <c r="B159">
        <f t="shared" si="15"/>
        <v>-0.5506855425977214</v>
      </c>
      <c r="C159">
        <f t="shared" si="16"/>
        <v>5.6999999999998998</v>
      </c>
      <c r="D159">
        <f t="shared" si="17"/>
        <v>-25.16549999999847</v>
      </c>
      <c r="E159">
        <f t="shared" si="18"/>
        <v>24.975504749997118</v>
      </c>
      <c r="F159">
        <f t="shared" si="19"/>
        <v>-13.812143924462401</v>
      </c>
      <c r="G159">
        <f t="shared" si="20"/>
        <v>3.6907825398868397</v>
      </c>
      <c r="H159">
        <f t="shared" si="21"/>
        <v>-1.4789454676284954</v>
      </c>
      <c r="N159">
        <f ca="1"/>
        <v>5.6999999999998998</v>
      </c>
    </row>
    <row r="160" spans="1:14" x14ac:dyDescent="0.25">
      <c r="A160">
        <v>5.7999999999999003</v>
      </c>
      <c r="B160">
        <f t="shared" si="15"/>
        <v>-0.46460217941384546</v>
      </c>
      <c r="C160">
        <f t="shared" si="16"/>
        <v>5.7999999999999003</v>
      </c>
      <c r="D160">
        <f t="shared" si="17"/>
        <v>-26.718666666665083</v>
      </c>
      <c r="E160">
        <f t="shared" si="18"/>
        <v>27.97773066666355</v>
      </c>
      <c r="F160">
        <f t="shared" si="19"/>
        <v>-15.831479006981976</v>
      </c>
      <c r="G160">
        <f t="shared" si="20"/>
        <v>4.6371572905372602</v>
      </c>
      <c r="H160">
        <f t="shared" si="21"/>
        <v>-1.6225238462674971</v>
      </c>
      <c r="N160">
        <f ca="1"/>
        <v>5.7999999999999003</v>
      </c>
    </row>
    <row r="161" spans="1:14" x14ac:dyDescent="0.25">
      <c r="A161">
        <v>5.8999999999999</v>
      </c>
      <c r="B161">
        <f t="shared" si="15"/>
        <v>-0.37387666483032911</v>
      </c>
      <c r="C161">
        <f t="shared" si="16"/>
        <v>5.8999999999999</v>
      </c>
      <c r="D161">
        <f t="shared" si="17"/>
        <v>-28.329833333331692</v>
      </c>
      <c r="E161">
        <f t="shared" si="18"/>
        <v>31.247191583329929</v>
      </c>
      <c r="F161">
        <f t="shared" si="19"/>
        <v>-18.130814067834855</v>
      </c>
      <c r="G161">
        <f t="shared" si="20"/>
        <v>5.7420800532344209</v>
      </c>
      <c r="H161">
        <f t="shared" si="21"/>
        <v>-1.812605804532792</v>
      </c>
      <c r="N161">
        <f ca="1"/>
        <v>5.8999999999999</v>
      </c>
    </row>
    <row r="162" spans="1:14" x14ac:dyDescent="0.25">
      <c r="A162">
        <v>5.9999999999998996</v>
      </c>
      <c r="B162">
        <f t="shared" si="15"/>
        <v>-0.27941549819902223</v>
      </c>
      <c r="C162">
        <f t="shared" si="16"/>
        <v>5.9999999999998996</v>
      </c>
      <c r="D162">
        <f t="shared" si="17"/>
        <v>-29.999999999998288</v>
      </c>
      <c r="E162">
        <f t="shared" si="18"/>
        <v>34.799999999996281</v>
      </c>
      <c r="F162">
        <f t="shared" si="19"/>
        <v>-20.742857142854348</v>
      </c>
      <c r="G162">
        <f t="shared" si="20"/>
        <v>7.0285714285700358</v>
      </c>
      <c r="H162">
        <f t="shared" si="21"/>
        <v>-2.0602597402594576</v>
      </c>
      <c r="N162">
        <f ca="1"/>
        <v>5.9999999999998996</v>
      </c>
    </row>
    <row r="163" spans="1:14" x14ac:dyDescent="0.25">
      <c r="A163">
        <v>6.0999999999999002</v>
      </c>
      <c r="B163">
        <f t="shared" si="15"/>
        <v>-0.18216250427219371</v>
      </c>
      <c r="C163">
        <f t="shared" si="16"/>
        <v>6.0999999999999002</v>
      </c>
      <c r="D163">
        <f t="shared" si="17"/>
        <v>-31.7301666666649</v>
      </c>
      <c r="E163">
        <f t="shared" si="18"/>
        <v>38.652858416662653</v>
      </c>
      <c r="F163">
        <f t="shared" si="19"/>
        <v>-23.703150234540502</v>
      </c>
      <c r="G163">
        <f t="shared" si="20"/>
        <v>8.5227814586705222</v>
      </c>
      <c r="H163">
        <f t="shared" si="21"/>
        <v>-2.3783723440962277</v>
      </c>
      <c r="N163">
        <f ca="1"/>
        <v>6.0999999999999002</v>
      </c>
    </row>
    <row r="164" spans="1:14" x14ac:dyDescent="0.25">
      <c r="A164">
        <v>6.1999999999998998</v>
      </c>
      <c r="B164">
        <f t="shared" si="15"/>
        <v>-8.3089402817596414E-2</v>
      </c>
      <c r="C164">
        <f t="shared" si="16"/>
        <v>6.1999999999998998</v>
      </c>
      <c r="D164">
        <f t="shared" si="17"/>
        <v>-33.521333333331498</v>
      </c>
      <c r="E164">
        <f t="shared" si="18"/>
        <v>42.823069333328988</v>
      </c>
      <c r="F164">
        <f t="shared" si="19"/>
        <v>-27.050236345393245</v>
      </c>
      <c r="G164">
        <f t="shared" si="20"/>
        <v>10.254345186412252</v>
      </c>
      <c r="H164">
        <f t="shared" si="21"/>
        <v>-2.7819103961564462</v>
      </c>
      <c r="N164">
        <f ca="1"/>
        <v>6.1999999999998998</v>
      </c>
    </row>
    <row r="165" spans="1:14" x14ac:dyDescent="0.25">
      <c r="A165">
        <v>6.2999999999999003</v>
      </c>
      <c r="B165">
        <f t="shared" si="15"/>
        <v>1.6813900484250251E-2</v>
      </c>
      <c r="C165">
        <f t="shared" si="16"/>
        <v>6.2999999999999003</v>
      </c>
      <c r="D165">
        <f t="shared" si="17"/>
        <v>-35.374499999998122</v>
      </c>
      <c r="E165">
        <f t="shared" si="18"/>
        <v>47.328545249995358</v>
      </c>
      <c r="F165">
        <f t="shared" si="19"/>
        <v>-30.825832511246006</v>
      </c>
      <c r="G165">
        <f t="shared" si="20"/>
        <v>12.256768229636947</v>
      </c>
      <c r="H165">
        <f t="shared" si="21"/>
        <v>-3.2882174376866011</v>
      </c>
      <c r="N165">
        <f ca="1"/>
        <v>6.2999999999999003</v>
      </c>
    </row>
    <row r="166" spans="1:14" x14ac:dyDescent="0.25">
      <c r="A166">
        <v>6.3999999999999</v>
      </c>
      <c r="B166">
        <f t="shared" si="15"/>
        <v>0.11654920485039397</v>
      </c>
      <c r="C166">
        <f t="shared" si="16"/>
        <v>6.3999999999999</v>
      </c>
      <c r="D166">
        <f t="shared" si="17"/>
        <v>-37.29066666666472</v>
      </c>
      <c r="E166">
        <f t="shared" si="18"/>
        <v>52.187818666661627</v>
      </c>
      <c r="F166">
        <f t="shared" si="19"/>
        <v>-35.075008934598685</v>
      </c>
      <c r="G166">
        <f t="shared" si="20"/>
        <v>14.567844100783404</v>
      </c>
      <c r="H166">
        <f t="shared" si="21"/>
        <v>-3.9173491749364793</v>
      </c>
      <c r="N166">
        <f ca="1"/>
        <v>6.3999999999999</v>
      </c>
    </row>
    <row r="167" spans="1:14" x14ac:dyDescent="0.25">
      <c r="A167">
        <v>6.4999999999998996</v>
      </c>
      <c r="B167">
        <f t="shared" si="15"/>
        <v>0.21511998808771751</v>
      </c>
      <c r="C167">
        <f t="shared" si="16"/>
        <v>6.4999999999998996</v>
      </c>
      <c r="D167">
        <f t="shared" si="17"/>
        <v>-39.270833333331311</v>
      </c>
      <c r="E167">
        <f t="shared" si="18"/>
        <v>57.420052083327889</v>
      </c>
      <c r="F167">
        <f t="shared" si="19"/>
        <v>-39.846374317951259</v>
      </c>
      <c r="G167">
        <f t="shared" si="20"/>
        <v>17.23010506335315</v>
      </c>
      <c r="H167">
        <f t="shared" si="21"/>
        <v>-4.692451789919911</v>
      </c>
      <c r="N167">
        <f ca="1"/>
        <v>6.4999999999998996</v>
      </c>
    </row>
    <row r="168" spans="1:14" x14ac:dyDescent="0.25">
      <c r="A168">
        <v>6.5999999999999002</v>
      </c>
      <c r="B168">
        <f t="shared" si="15"/>
        <v>0.31154136351328332</v>
      </c>
      <c r="C168">
        <f t="shared" si="16"/>
        <v>6.5999999999999002</v>
      </c>
      <c r="D168">
        <f t="shared" si="17"/>
        <v>-41.315999999997921</v>
      </c>
      <c r="E168">
        <f t="shared" si="18"/>
        <v>63.045047999994175</v>
      </c>
      <c r="F168">
        <f t="shared" si="19"/>
        <v>-45.192267497137216</v>
      </c>
      <c r="G168">
        <f t="shared" si="20"/>
        <v>20.291308378625281</v>
      </c>
      <c r="H168">
        <f t="shared" si="21"/>
        <v>-5.6401876681758871</v>
      </c>
      <c r="N168">
        <f ca="1"/>
        <v>6.5999999999999002</v>
      </c>
    </row>
    <row r="169" spans="1:14" x14ac:dyDescent="0.25">
      <c r="A169">
        <v>6.6999999999998998</v>
      </c>
      <c r="B169">
        <f t="shared" si="15"/>
        <v>0.40484992061650654</v>
      </c>
      <c r="C169">
        <f t="shared" si="16"/>
        <v>6.6999999999998998</v>
      </c>
      <c r="D169">
        <f t="shared" si="17"/>
        <v>-43.427166666664519</v>
      </c>
      <c r="E169">
        <f t="shared" si="18"/>
        <v>69.083258916660398</v>
      </c>
      <c r="F169">
        <f t="shared" si="19"/>
        <v>-51.168955474656386</v>
      </c>
      <c r="G169">
        <f t="shared" si="20"/>
        <v>23.804959859038746</v>
      </c>
      <c r="H169">
        <f t="shared" si="21"/>
        <v>-6.791213407592835</v>
      </c>
      <c r="N169">
        <f ca="1"/>
        <v>6.6999999999998998</v>
      </c>
    </row>
    <row r="170" spans="1:14" x14ac:dyDescent="0.25">
      <c r="A170">
        <v>6.7999999999999003</v>
      </c>
      <c r="B170">
        <f t="shared" si="15"/>
        <v>0.49411335113852167</v>
      </c>
      <c r="C170">
        <f t="shared" si="16"/>
        <v>6.7999999999999003</v>
      </c>
      <c r="D170">
        <f t="shared" si="17"/>
        <v>-45.605333333331131</v>
      </c>
      <c r="E170">
        <f t="shared" si="18"/>
        <v>75.555797333326652</v>
      </c>
      <c r="F170">
        <f t="shared" si="19"/>
        <v>-57.836837953008867</v>
      </c>
      <c r="G170">
        <f t="shared" si="20"/>
        <v>27.830876708657428</v>
      </c>
      <c r="H170">
        <f t="shared" si="21"/>
        <v>-8.1807153454819712</v>
      </c>
      <c r="N170">
        <f ca="1"/>
        <v>6.7999999999999003</v>
      </c>
    </row>
    <row r="171" spans="1:14" x14ac:dyDescent="0.25">
      <c r="A171">
        <v>6.8999999999999</v>
      </c>
      <c r="B171">
        <f t="shared" si="15"/>
        <v>0.57843976438811828</v>
      </c>
      <c r="C171">
        <f t="shared" si="16"/>
        <v>6.8999999999999</v>
      </c>
      <c r="D171">
        <f t="shared" si="17"/>
        <v>-47.851499999997721</v>
      </c>
      <c r="E171">
        <f t="shared" si="18"/>
        <v>82.484445749992858</v>
      </c>
      <c r="F171">
        <f t="shared" si="19"/>
        <v>-65.260658468027913</v>
      </c>
      <c r="G171">
        <f t="shared" si="20"/>
        <v>32.435791696135482</v>
      </c>
      <c r="H171">
        <f t="shared" si="21"/>
        <v>-9.8490082340071083</v>
      </c>
      <c r="N171">
        <f ca="1"/>
        <v>6.8999999999999</v>
      </c>
    </row>
    <row r="172" spans="1:14" x14ac:dyDescent="0.25">
      <c r="A172">
        <v>6.9999999999998996</v>
      </c>
      <c r="B172">
        <f t="shared" si="15"/>
        <v>0.65698659871871345</v>
      </c>
      <c r="C172">
        <f t="shared" si="16"/>
        <v>6.9999999999998996</v>
      </c>
      <c r="D172">
        <f t="shared" si="17"/>
        <v>-50.166666666664298</v>
      </c>
      <c r="E172">
        <f t="shared" si="18"/>
        <v>89.891666666659006</v>
      </c>
      <c r="F172">
        <f t="shared" si="19"/>
        <v>-73.509722222213469</v>
      </c>
      <c r="G172">
        <f t="shared" si="20"/>
        <v>37.694000771599349</v>
      </c>
      <c r="H172">
        <f t="shared" si="21"/>
        <v>-11.842203107461295</v>
      </c>
      <c r="N172">
        <f ca="1"/>
        <v>6.9999999999998996</v>
      </c>
    </row>
    <row r="173" spans="1:14" x14ac:dyDescent="0.25">
      <c r="A173">
        <v>7.0999999999999002</v>
      </c>
      <c r="B173">
        <f t="shared" si="15"/>
        <v>0.72896904012580777</v>
      </c>
      <c r="C173">
        <f t="shared" si="16"/>
        <v>7.0999999999999002</v>
      </c>
      <c r="D173">
        <f t="shared" si="17"/>
        <v>-52.551833333330912</v>
      </c>
      <c r="E173">
        <f t="shared" si="18"/>
        <v>97.800612583325176</v>
      </c>
      <c r="F173">
        <f t="shared" si="19"/>
        <v>-82.658120718065788</v>
      </c>
      <c r="G173">
        <f t="shared" si="20"/>
        <v>43.688056305862872</v>
      </c>
      <c r="H173">
        <f t="shared" si="21"/>
        <v>-14.212950819374079</v>
      </c>
      <c r="N173">
        <f ca="1"/>
        <v>7.0999999999999002</v>
      </c>
    </row>
    <row r="174" spans="1:14" x14ac:dyDescent="0.25">
      <c r="A174">
        <v>7.1999999999998998</v>
      </c>
      <c r="B174">
        <f t="shared" si="15"/>
        <v>0.79366786384909216</v>
      </c>
      <c r="C174">
        <f t="shared" si="16"/>
        <v>7.1999999999998998</v>
      </c>
      <c r="D174">
        <f t="shared" si="17"/>
        <v>-55.007999999997494</v>
      </c>
      <c r="E174">
        <f t="shared" si="18"/>
        <v>106.23513599999124</v>
      </c>
      <c r="F174">
        <f t="shared" si="19"/>
        <v>-92.784963291417924</v>
      </c>
      <c r="G174">
        <f t="shared" si="20"/>
        <v>50.50950819839268</v>
      </c>
      <c r="H174">
        <f t="shared" si="21"/>
        <v>-17.021268183712536</v>
      </c>
      <c r="N174">
        <f ca="1"/>
        <v>7.1999999999998998</v>
      </c>
    </row>
    <row r="175" spans="1:14" x14ac:dyDescent="0.25">
      <c r="A175">
        <v>7.2999999999999003</v>
      </c>
      <c r="B175">
        <f t="shared" si="15"/>
        <v>0.85043662062851211</v>
      </c>
      <c r="C175">
        <f t="shared" si="16"/>
        <v>7.2999999999999003</v>
      </c>
      <c r="D175">
        <f t="shared" si="17"/>
        <v>-57.536166666664101</v>
      </c>
      <c r="E175">
        <f t="shared" si="18"/>
        <v>115.21979941665744</v>
      </c>
      <c r="F175">
        <f t="shared" si="19"/>
        <v>-103.97461564476997</v>
      </c>
      <c r="G175">
        <f t="shared" si="20"/>
        <v>58.259695169440462</v>
      </c>
      <c r="H175">
        <f t="shared" si="21"/>
        <v>-20.335454133187142</v>
      </c>
      <c r="N175">
        <f ca="1"/>
        <v>7.2999999999999003</v>
      </c>
    </row>
    <row r="176" spans="1:14" x14ac:dyDescent="0.25">
      <c r="A176">
        <v>7.3999999999999</v>
      </c>
      <c r="B176">
        <f t="shared" si="15"/>
        <v>0.89870809581158295</v>
      </c>
      <c r="C176">
        <f t="shared" si="16"/>
        <v>7.3999999999999</v>
      </c>
      <c r="D176">
        <f t="shared" si="17"/>
        <v>-60.137333333330695</v>
      </c>
      <c r="E176">
        <f t="shared" si="18"/>
        <v>124.77988533332348</v>
      </c>
      <c r="F176">
        <f t="shared" si="19"/>
        <v>-116.316945480622</v>
      </c>
      <c r="G176">
        <f t="shared" si="20"/>
        <v>67.050588621757157</v>
      </c>
      <c r="H176">
        <f t="shared" si="21"/>
        <v>-24.233103809570224</v>
      </c>
      <c r="N176">
        <f ca="1"/>
        <v>7.3999999999999</v>
      </c>
    </row>
    <row r="177" spans="1:14" x14ac:dyDescent="0.25">
      <c r="A177">
        <v>7.4999999999998996</v>
      </c>
      <c r="B177">
        <f t="shared" si="15"/>
        <v>0.93799997677470404</v>
      </c>
      <c r="C177">
        <f t="shared" si="16"/>
        <v>7.4999999999998996</v>
      </c>
      <c r="D177">
        <f t="shared" si="17"/>
        <v>-62.812499999997272</v>
      </c>
      <c r="E177">
        <f t="shared" si="18"/>
        <v>134.94140624998948</v>
      </c>
      <c r="F177">
        <f t="shared" si="19"/>
        <v>-129.90757533480706</v>
      </c>
      <c r="G177">
        <f t="shared" si="20"/>
        <v>77.005691528309768</v>
      </c>
      <c r="H177">
        <f t="shared" si="21"/>
        <v>-28.802229026690313</v>
      </c>
      <c r="N177">
        <f ca="1"/>
        <v>7.4999999999998996</v>
      </c>
    </row>
    <row r="178" spans="1:14" x14ac:dyDescent="0.25">
      <c r="A178">
        <v>7.5999999999999002</v>
      </c>
      <c r="B178">
        <f t="shared" si="15"/>
        <v>0.96791967203146134</v>
      </c>
      <c r="C178">
        <f t="shared" si="16"/>
        <v>7.5999999999999002</v>
      </c>
      <c r="D178">
        <f t="shared" si="17"/>
        <v>-65.562666666663887</v>
      </c>
      <c r="E178">
        <f t="shared" si="18"/>
        <v>145.73111466665557</v>
      </c>
      <c r="F178">
        <f t="shared" si="19"/>
        <v>-144.84814270982571</v>
      </c>
      <c r="G178">
        <f t="shared" si="20"/>
        <v>88.260994874412035</v>
      </c>
      <c r="H178">
        <f t="shared" si="21"/>
        <v>-34.142494097089951</v>
      </c>
      <c r="N178">
        <f ca="1"/>
        <v>7.5999999999999002</v>
      </c>
    </row>
    <row r="179" spans="1:14" x14ac:dyDescent="0.25">
      <c r="A179">
        <v>7.6999999999998998</v>
      </c>
      <c r="B179">
        <f t="shared" si="15"/>
        <v>0.98816823387698505</v>
      </c>
      <c r="C179">
        <f t="shared" si="16"/>
        <v>7.6999999999998998</v>
      </c>
      <c r="D179">
        <f t="shared" si="17"/>
        <v>-68.388833333330453</v>
      </c>
      <c r="E179">
        <f t="shared" si="18"/>
        <v>157.17651308332154</v>
      </c>
      <c r="F179">
        <f t="shared" si="19"/>
        <v>-161.24656760817726</v>
      </c>
      <c r="G179">
        <f t="shared" si="20"/>
        <v>100.96599425569042</v>
      </c>
      <c r="H179">
        <f t="shared" si="21"/>
        <v>-40.36657658893057</v>
      </c>
      <c r="N179">
        <f ca="1"/>
        <v>7.6999999999998998</v>
      </c>
    </row>
    <row r="180" spans="1:14" x14ac:dyDescent="0.25">
      <c r="A180">
        <v>7.7999999999999003</v>
      </c>
      <c r="B180">
        <f t="shared" si="15"/>
        <v>0.99854334537459954</v>
      </c>
      <c r="C180">
        <f t="shared" si="16"/>
        <v>7.7999999999999003</v>
      </c>
      <c r="D180">
        <f t="shared" si="17"/>
        <v>-71.291999999997074</v>
      </c>
      <c r="E180">
        <f t="shared" si="18"/>
        <v>169.30586399998757</v>
      </c>
      <c r="F180">
        <f t="shared" si="19"/>
        <v>-179.21732756569557</v>
      </c>
      <c r="G180">
        <f t="shared" si="20"/>
        <v>115.28476930729923</v>
      </c>
      <c r="H180">
        <f t="shared" si="21"/>
        <v>-47.601663181360294</v>
      </c>
      <c r="N180">
        <f ca="1"/>
        <v>7.7999999999999003</v>
      </c>
    </row>
    <row r="181" spans="1:14" x14ac:dyDescent="0.25">
      <c r="A181">
        <v>7.8999999999999</v>
      </c>
      <c r="B181">
        <f t="shared" si="15"/>
        <v>0.99894134183977668</v>
      </c>
      <c r="C181">
        <f t="shared" si="16"/>
        <v>7.8999999999999</v>
      </c>
      <c r="D181">
        <f t="shared" si="17"/>
        <v>-74.273166666663641</v>
      </c>
      <c r="E181">
        <f t="shared" si="18"/>
        <v>182.14819991665343</v>
      </c>
      <c r="F181">
        <f t="shared" si="19"/>
        <v>-198.88174028488027</v>
      </c>
      <c r="G181">
        <f t="shared" si="20"/>
        <v>131.39712871480191</v>
      </c>
      <c r="H181">
        <f t="shared" si="21"/>
        <v>-55.991091414922096</v>
      </c>
      <c r="N181">
        <f ca="1"/>
        <v>7.8999999999999</v>
      </c>
    </row>
    <row r="182" spans="1:14" x14ac:dyDescent="0.25">
      <c r="A182">
        <v>7.9999999999998996</v>
      </c>
      <c r="B182">
        <f t="shared" si="15"/>
        <v>0.98935824662339633</v>
      </c>
      <c r="C182">
        <f t="shared" si="16"/>
        <v>7.9999999999998996</v>
      </c>
      <c r="D182">
        <f t="shared" si="17"/>
        <v>-77.333333333330216</v>
      </c>
      <c r="E182">
        <f t="shared" si="18"/>
        <v>195.73333333331934</v>
      </c>
      <c r="F182">
        <f t="shared" si="19"/>
        <v>-220.36825396823141</v>
      </c>
      <c r="G182">
        <f t="shared" si="20"/>
        <v>149.49982363313777</v>
      </c>
      <c r="H182">
        <f t="shared" si="21"/>
        <v>-65.696148789471636</v>
      </c>
      <c r="N182">
        <f ca="1"/>
        <v>7.9999999999998996</v>
      </c>
    </row>
    <row r="183" spans="1:14" x14ac:dyDescent="0.25">
      <c r="A183">
        <v>8.0999999999999002</v>
      </c>
      <c r="B183">
        <f t="shared" si="15"/>
        <v>0.96988981084511061</v>
      </c>
      <c r="C183">
        <f t="shared" si="16"/>
        <v>8.0999999999999002</v>
      </c>
      <c r="D183">
        <f t="shared" si="17"/>
        <v>-80.473499999996832</v>
      </c>
      <c r="E183">
        <f t="shared" si="18"/>
        <v>210.09186674998523</v>
      </c>
      <c r="F183">
        <f t="shared" si="19"/>
        <v>-243.81274545158271</v>
      </c>
      <c r="G183">
        <f t="shared" si="20"/>
        <v>169.80783241708576</v>
      </c>
      <c r="H183">
        <f t="shared" si="21"/>
        <v>-76.898041346211272</v>
      </c>
      <c r="N183">
        <f ca="1"/>
        <v>8.0999999999999002</v>
      </c>
    </row>
    <row r="184" spans="1:14" x14ac:dyDescent="0.25">
      <c r="A184">
        <v>8.1999999999998998</v>
      </c>
      <c r="B184">
        <f t="shared" si="15"/>
        <v>0.94073055667980687</v>
      </c>
      <c r="C184">
        <f t="shared" si="16"/>
        <v>8.1999999999998998</v>
      </c>
      <c r="D184">
        <f t="shared" si="17"/>
        <v>-83.694666666663394</v>
      </c>
      <c r="E184">
        <f t="shared" si="18"/>
        <v>225.25520266665109</v>
      </c>
      <c r="F184">
        <f t="shared" si="19"/>
        <v>-269.35882623743368</v>
      </c>
      <c r="G184">
        <f t="shared" si="20"/>
        <v>192.55571964464764</v>
      </c>
      <c r="H184">
        <f t="shared" si="21"/>
        <v>-89.800044583628676</v>
      </c>
      <c r="N184">
        <f ca="1"/>
        <v>8.1999999999998998</v>
      </c>
    </row>
    <row r="185" spans="1:14" x14ac:dyDescent="0.25">
      <c r="A185">
        <v>8.2999999999998995</v>
      </c>
      <c r="B185">
        <f t="shared" si="15"/>
        <v>0.90217183375633703</v>
      </c>
      <c r="C185">
        <f t="shared" si="16"/>
        <v>8.2999999999998995</v>
      </c>
      <c r="D185">
        <f t="shared" si="17"/>
        <v>-86.997833333329964</v>
      </c>
      <c r="E185">
        <f t="shared" si="18"/>
        <v>241.25555358331687</v>
      </c>
      <c r="F185">
        <f t="shared" si="19"/>
        <v>-297.15815652828451</v>
      </c>
      <c r="G185">
        <f t="shared" si="20"/>
        <v>217.99907249376179</v>
      </c>
      <c r="H185">
        <f t="shared" si="21"/>
        <v>-104.62985030012828</v>
      </c>
      <c r="N185">
        <f ca="1"/>
        <v>8.2999999999998995</v>
      </c>
    </row>
    <row r="186" spans="1:14" x14ac:dyDescent="0.25">
      <c r="A186">
        <v>8.3999999999999009</v>
      </c>
      <c r="B186">
        <f t="shared" si="15"/>
        <v>0.85459890808833217</v>
      </c>
      <c r="C186">
        <f t="shared" si="16"/>
        <v>8.3999999999999009</v>
      </c>
      <c r="D186">
        <f t="shared" si="17"/>
        <v>-90.38399999999659</v>
      </c>
      <c r="E186">
        <f t="shared" si="18"/>
        <v>258.12595199998287</v>
      </c>
      <c r="F186">
        <f t="shared" si="19"/>
        <v>-327.37076735996885</v>
      </c>
      <c r="G186">
        <f t="shared" si="20"/>
        <v>246.41601761277042</v>
      </c>
      <c r="H186">
        <f t="shared" si="21"/>
        <v>-121.64212372973435</v>
      </c>
      <c r="N186">
        <f ca="1"/>
        <v>8.3999999999999009</v>
      </c>
    </row>
    <row r="187" spans="1:14" x14ac:dyDescent="0.25">
      <c r="A187">
        <v>8.4999999999999005</v>
      </c>
      <c r="B187">
        <f t="shared" si="15"/>
        <v>0.79848711262355021</v>
      </c>
      <c r="C187">
        <f t="shared" si="16"/>
        <v>8.4999999999999005</v>
      </c>
      <c r="D187">
        <f t="shared" si="17"/>
        <v>-93.854166666663161</v>
      </c>
      <c r="E187">
        <f t="shared" si="18"/>
        <v>275.90026041664851</v>
      </c>
      <c r="F187">
        <f t="shared" si="19"/>
        <v>-360.16539093498579</v>
      </c>
      <c r="G187">
        <f t="shared" si="20"/>
        <v>278.10882170604896</v>
      </c>
      <c r="H187">
        <f t="shared" si="21"/>
        <v>-141.12128614225725</v>
      </c>
      <c r="N187">
        <f ca="1"/>
        <v>8.4999999999999005</v>
      </c>
    </row>
    <row r="188" spans="1:14" x14ac:dyDescent="0.25">
      <c r="A188">
        <v>8.5999999999999002</v>
      </c>
      <c r="B188">
        <f t="shared" si="15"/>
        <v>0.73439709787418095</v>
      </c>
      <c r="C188">
        <f t="shared" si="16"/>
        <v>8.5999999999999002</v>
      </c>
      <c r="D188">
        <f t="shared" si="17"/>
        <v>-97.409333333329741</v>
      </c>
      <c r="E188">
        <f t="shared" si="18"/>
        <v>294.61318133331417</v>
      </c>
      <c r="F188">
        <f t="shared" si="19"/>
        <v>-395.71979925583616</v>
      </c>
      <c r="G188">
        <f t="shared" si="20"/>
        <v>313.40557913822477</v>
      </c>
      <c r="H188">
        <f t="shared" si="21"/>
        <v>-163.38453891653461</v>
      </c>
      <c r="N188">
        <f ca="1"/>
        <v>8.5999999999999002</v>
      </c>
    </row>
    <row r="189" spans="1:14" x14ac:dyDescent="0.25">
      <c r="A189">
        <v>8.6999999999998998</v>
      </c>
      <c r="B189">
        <f t="shared" si="15"/>
        <v>0.66296923008225783</v>
      </c>
      <c r="C189">
        <f t="shared" si="16"/>
        <v>8.6999999999998998</v>
      </c>
      <c r="D189">
        <f t="shared" si="17"/>
        <v>-101.05049999999629</v>
      </c>
      <c r="E189">
        <f t="shared" si="18"/>
        <v>314.30026724997975</v>
      </c>
      <c r="F189">
        <f t="shared" si="19"/>
        <v>-434.2211511583526</v>
      </c>
      <c r="G189">
        <f t="shared" si="20"/>
        <v>352.66198994338862</v>
      </c>
      <c r="H189">
        <f t="shared" si="21"/>
        <v>-188.78514596560609</v>
      </c>
      <c r="N189">
        <f ca="1"/>
        <v>8.6999999999998998</v>
      </c>
    </row>
    <row r="190" spans="1:14" x14ac:dyDescent="0.25">
      <c r="A190">
        <v>8.7999999999998995</v>
      </c>
      <c r="B190">
        <f t="shared" si="15"/>
        <v>0.58491719289184385</v>
      </c>
      <c r="C190">
        <f t="shared" si="16"/>
        <v>8.7999999999998995</v>
      </c>
      <c r="D190">
        <f t="shared" si="17"/>
        <v>-104.77866666666287</v>
      </c>
      <c r="E190">
        <f t="shared" si="18"/>
        <v>334.9979306666454</v>
      </c>
      <c r="F190">
        <f t="shared" si="19"/>
        <v>-475.86634784503599</v>
      </c>
      <c r="G190">
        <f t="shared" si="20"/>
        <v>396.26323170973046</v>
      </c>
      <c r="H190">
        <f t="shared" si="21"/>
        <v>-217.71599229681112</v>
      </c>
      <c r="N190">
        <f ca="1"/>
        <v>8.7999999999998995</v>
      </c>
    </row>
    <row r="191" spans="1:14" x14ac:dyDescent="0.25">
      <c r="A191">
        <v>8.8999999999999009</v>
      </c>
      <c r="B191">
        <f t="shared" si="15"/>
        <v>0.50102085645797079</v>
      </c>
      <c r="C191">
        <f t="shared" si="16"/>
        <v>8.8999999999999009</v>
      </c>
      <c r="D191">
        <f t="shared" si="17"/>
        <v>-108.59483333332949</v>
      </c>
      <c r="E191">
        <f t="shared" si="18"/>
        <v>356.74345408331124</v>
      </c>
      <c r="F191">
        <f t="shared" si="19"/>
        <v>-520.8623970183861</v>
      </c>
      <c r="G191">
        <f t="shared" si="20"/>
        <v>444.62592889500138</v>
      </c>
      <c r="H191">
        <f t="shared" si="21"/>
        <v>-250.61343742861413</v>
      </c>
      <c r="N191">
        <f ca="1"/>
        <v>8.8999999999999009</v>
      </c>
    </row>
    <row r="192" spans="1:14" x14ac:dyDescent="0.25">
      <c r="A192">
        <v>8.9999999999999005</v>
      </c>
      <c r="B192">
        <f t="shared" si="15"/>
        <v>0.41211848524184719</v>
      </c>
      <c r="C192">
        <f t="shared" si="16"/>
        <v>8.9999999999999005</v>
      </c>
      <c r="D192">
        <f t="shared" si="17"/>
        <v>-112.49999999999606</v>
      </c>
      <c r="E192">
        <f t="shared" si="18"/>
        <v>379.57499999997668</v>
      </c>
      <c r="F192">
        <f t="shared" si="19"/>
        <v>-569.42678571423539</v>
      </c>
      <c r="G192">
        <f t="shared" si="20"/>
        <v>498.20022321422994</v>
      </c>
      <c r="H192">
        <f t="shared" si="21"/>
        <v>-287.9614833603498</v>
      </c>
      <c r="N192">
        <f ca="1"/>
        <v>8.9999999999999005</v>
      </c>
    </row>
    <row r="193" spans="1:14" x14ac:dyDescent="0.25">
      <c r="A193">
        <v>9.0999999999999002</v>
      </c>
      <c r="B193">
        <f t="shared" si="15"/>
        <v>0.31909836234944639</v>
      </c>
      <c r="C193">
        <f t="shared" si="16"/>
        <v>9.0999999999999002</v>
      </c>
      <c r="D193">
        <f t="shared" si="17"/>
        <v>-116.49516666666264</v>
      </c>
      <c r="E193">
        <f t="shared" si="18"/>
        <v>403.53162091664217</v>
      </c>
      <c r="F193">
        <f t="shared" si="19"/>
        <v>-621.78786193508472</v>
      </c>
      <c r="G193">
        <f t="shared" si="20"/>
        <v>557.47194882810481</v>
      </c>
      <c r="H193">
        <f t="shared" si="21"/>
        <v>-330.29627780187332</v>
      </c>
      <c r="N193">
        <f ca="1"/>
        <v>9.0999999999999002</v>
      </c>
    </row>
    <row r="194" spans="1:14" x14ac:dyDescent="0.25">
      <c r="A194">
        <v>9.1999999999998998</v>
      </c>
      <c r="B194">
        <f t="shared" ref="B194:B202" si="22">SIN(A194)</f>
        <v>0.22288991410034462</v>
      </c>
      <c r="C194">
        <f t="shared" si="16"/>
        <v>9.1999999999998998</v>
      </c>
      <c r="D194">
        <f t="shared" si="17"/>
        <v>-120.58133333332918</v>
      </c>
      <c r="E194">
        <f t="shared" si="18"/>
        <v>428.65326933330755</v>
      </c>
      <c r="F194">
        <f t="shared" si="19"/>
        <v>-678.18522518343332</v>
      </c>
      <c r="G194">
        <f t="shared" si="20"/>
        <v>622.96491614844047</v>
      </c>
      <c r="H194">
        <f t="shared" si="21"/>
        <v>-378.21097441817233</v>
      </c>
      <c r="N194">
        <f ca="1"/>
        <v>9.1999999999998998</v>
      </c>
    </row>
    <row r="195" spans="1:14" x14ac:dyDescent="0.25">
      <c r="A195">
        <v>9.2999999999998995</v>
      </c>
      <c r="B195">
        <f t="shared" si="22"/>
        <v>0.12445442350716217</v>
      </c>
      <c r="C195">
        <f t="shared" ref="C195:C202" si="23">A195</f>
        <v>9.2999999999998995</v>
      </c>
      <c r="D195">
        <f t="shared" ref="D195:D202" si="24">C195-$L$4*A195^3</f>
        <v>-124.75949999999574</v>
      </c>
      <c r="E195">
        <f t="shared" ref="E195:E202" si="25">D195+$L$6*A195^5</f>
        <v>454.98080774997294</v>
      </c>
      <c r="F195">
        <f t="shared" ref="F195:F202" si="26">E195-$L$8*A195^7</f>
        <v>-738.87012599511559</v>
      </c>
      <c r="G195">
        <f t="shared" ref="G195:G202" si="27">F195+$L$10*A195^9</f>
        <v>695.24330816614088</v>
      </c>
      <c r="H195">
        <f t="shared" ref="H195:H202" si="28">G195-$L$12*A195^11</f>
        <v>-432.36097293026251</v>
      </c>
      <c r="N195">
        <f ca="1"/>
        <v>9.2999999999998995</v>
      </c>
    </row>
    <row r="196" spans="1:14" x14ac:dyDescent="0.25">
      <c r="A196">
        <v>9.3999999999999009</v>
      </c>
      <c r="B196">
        <f t="shared" si="22"/>
        <v>2.4775425453457213E-2</v>
      </c>
      <c r="C196">
        <f t="shared" si="23"/>
        <v>9.3999999999999009</v>
      </c>
      <c r="D196">
        <f t="shared" si="24"/>
        <v>-129.03066666666237</v>
      </c>
      <c r="E196">
        <f t="shared" si="25"/>
        <v>482.55601866663869</v>
      </c>
      <c r="F196">
        <f t="shared" si="26"/>
        <v>-804.10587457263136</v>
      </c>
      <c r="G196">
        <f t="shared" si="27"/>
        <v>774.91419329708378</v>
      </c>
      <c r="H196">
        <f t="shared" si="28"/>
        <v>-493.46956303896263</v>
      </c>
      <c r="N196">
        <f ca="1"/>
        <v>9.3999999999999009</v>
      </c>
    </row>
    <row r="197" spans="1:14" x14ac:dyDescent="0.25">
      <c r="A197">
        <v>9.4999999999999005</v>
      </c>
      <c r="B197">
        <f t="shared" si="22"/>
        <v>-7.5151120461710116E-2</v>
      </c>
      <c r="C197">
        <f t="shared" si="23"/>
        <v>9.4999999999999005</v>
      </c>
      <c r="D197">
        <f t="shared" si="24"/>
        <v>-133.39583333332894</v>
      </c>
      <c r="E197">
        <f t="shared" si="25"/>
        <v>511.42161458330406</v>
      </c>
      <c r="F197">
        <f t="shared" si="26"/>
        <v>-874.16825861847929</v>
      </c>
      <c r="G197">
        <f t="shared" si="27"/>
        <v>862.63015883233106</v>
      </c>
      <c r="H197">
        <f t="shared" si="28"/>
        <v>-562.33399730341739</v>
      </c>
      <c r="N197">
        <f ca="1"/>
        <v>9.4999999999999005</v>
      </c>
    </row>
    <row r="198" spans="1:14" x14ac:dyDescent="0.25">
      <c r="A198">
        <v>9.5999999999999002</v>
      </c>
      <c r="B198">
        <f t="shared" si="22"/>
        <v>-0.17432678122288167</v>
      </c>
      <c r="C198">
        <f t="shared" si="23"/>
        <v>9.5999999999999002</v>
      </c>
      <c r="D198">
        <f t="shared" si="24"/>
        <v>-137.85599999999548</v>
      </c>
      <c r="E198">
        <f t="shared" si="25"/>
        <v>541.62124799996923</v>
      </c>
      <c r="F198">
        <f t="shared" si="26"/>
        <v>-949.34597046849353</v>
      </c>
      <c r="G198">
        <f t="shared" si="27"/>
        <v>959.09206917109941</v>
      </c>
      <c r="H198">
        <f t="shared" si="28"/>
        <v>-639.83201931236613</v>
      </c>
      <c r="N198">
        <f ca="1"/>
        <v>9.5999999999999002</v>
      </c>
    </row>
    <row r="199" spans="1:14" x14ac:dyDescent="0.25">
      <c r="A199">
        <v>9.6999999999998998</v>
      </c>
      <c r="B199">
        <f t="shared" si="22"/>
        <v>-0.2717606264108467</v>
      </c>
      <c r="C199">
        <f t="shared" si="23"/>
        <v>9.6999999999998998</v>
      </c>
      <c r="D199">
        <f t="shared" si="24"/>
        <v>-142.41216666666205</v>
      </c>
      <c r="E199">
        <f t="shared" si="25"/>
        <v>573.19952141663418</v>
      </c>
      <c r="F199">
        <f t="shared" si="26"/>
        <v>-1029.9410436251742</v>
      </c>
      <c r="G199">
        <f t="shared" si="27"/>
        <v>1065.0519531078903</v>
      </c>
      <c r="H199">
        <f t="shared" si="28"/>
        <v>-726.92887473401834</v>
      </c>
      <c r="N199">
        <f ca="1"/>
        <v>9.6999999999998998</v>
      </c>
    </row>
    <row r="200" spans="1:14" x14ac:dyDescent="0.25">
      <c r="A200">
        <v>9.7999999999998995</v>
      </c>
      <c r="B200">
        <f t="shared" si="22"/>
        <v>-0.36647912925183418</v>
      </c>
      <c r="C200">
        <f t="shared" si="23"/>
        <v>9.7999999999998995</v>
      </c>
      <c r="D200">
        <f t="shared" si="24"/>
        <v>-147.0653333333286</v>
      </c>
      <c r="E200">
        <f t="shared" si="25"/>
        <v>606.20199733329946</v>
      </c>
      <c r="F200">
        <f t="shared" si="26"/>
        <v>-1116.2692987910211</v>
      </c>
      <c r="G200">
        <f t="shared" si="27"/>
        <v>1181.3160245392062</v>
      </c>
      <c r="H200">
        <f t="shared" si="28"/>
        <v>-824.68483412107116</v>
      </c>
      <c r="N200">
        <f ca="1"/>
        <v>9.7999999999998995</v>
      </c>
    </row>
    <row r="201" spans="1:14" x14ac:dyDescent="0.25">
      <c r="A201">
        <v>9.8999999999999009</v>
      </c>
      <c r="B201">
        <f t="shared" si="22"/>
        <v>-0.4575358937752329</v>
      </c>
      <c r="C201">
        <f t="shared" si="23"/>
        <v>9.8999999999999009</v>
      </c>
      <c r="D201">
        <f t="shared" si="24"/>
        <v>-151.81649999999524</v>
      </c>
      <c r="E201">
        <f t="shared" si="25"/>
        <v>640.67520824996518</v>
      </c>
      <c r="F201">
        <f t="shared" si="26"/>
        <v>-1208.6607995018696</v>
      </c>
      <c r="G201">
        <f t="shared" si="27"/>
        <v>1308.7478410502656</v>
      </c>
      <c r="H201">
        <f t="shared" si="28"/>
        <v>-934.26325768164202</v>
      </c>
      <c r="N201">
        <f ca="1"/>
        <v>9.8999999999999009</v>
      </c>
    </row>
    <row r="202" spans="1:14" x14ac:dyDescent="0.25">
      <c r="A202">
        <v>9.9999999999999005</v>
      </c>
      <c r="B202">
        <f t="shared" si="22"/>
        <v>-0.5440211108892864</v>
      </c>
      <c r="C202">
        <f t="shared" si="23"/>
        <v>9.9999999999999005</v>
      </c>
      <c r="D202">
        <f t="shared" si="24"/>
        <v>-156.6666666666618</v>
      </c>
      <c r="E202">
        <f t="shared" si="25"/>
        <v>676.66666666663014</v>
      </c>
      <c r="F202">
        <f t="shared" si="26"/>
        <v>-1307.4603174602157</v>
      </c>
      <c r="G202">
        <f t="shared" si="27"/>
        <v>1448.2716049381265</v>
      </c>
      <c r="H202">
        <f t="shared" si="28"/>
        <v>-1056.9392336057708</v>
      </c>
      <c r="N202">
        <f ca="1"/>
        <v>9.9999999999999005</v>
      </c>
    </row>
  </sheetData>
  <pageMargins left="0.7" right="0.7" top="0.78740157499999996" bottom="0.78740157499999996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N202"/>
  <sheetViews>
    <sheetView workbookViewId="0"/>
  </sheetViews>
  <sheetFormatPr baseColWidth="10" defaultRowHeight="15" x14ac:dyDescent="0.25"/>
  <cols>
    <col min="3" max="3" width="10.5703125" customWidth="1"/>
    <col min="7" max="8" width="13.42578125" customWidth="1"/>
    <col min="9" max="9" width="3.7109375" customWidth="1"/>
    <col min="10" max="10" width="4" customWidth="1"/>
    <col min="11" max="11" width="5.5703125" customWidth="1"/>
    <col min="12" max="12" width="12" bestFit="1" customWidth="1"/>
    <col min="13" max="13" width="2.85546875" customWidth="1"/>
    <col min="14" max="14" width="15.42578125" customWidth="1"/>
  </cols>
  <sheetData>
    <row r="1" spans="1:14" x14ac:dyDescent="0.25">
      <c r="A1" s="4" t="s">
        <v>0</v>
      </c>
      <c r="B1" s="4" t="s">
        <v>22</v>
      </c>
      <c r="C1" s="4" t="s">
        <v>23</v>
      </c>
      <c r="D1" s="4" t="s">
        <v>24</v>
      </c>
      <c r="E1" s="4" t="s">
        <v>25</v>
      </c>
      <c r="F1" s="4" t="s">
        <v>26</v>
      </c>
      <c r="G1" s="4" t="s">
        <v>27</v>
      </c>
      <c r="H1" s="4" t="s">
        <v>28</v>
      </c>
      <c r="I1" s="4"/>
      <c r="J1" s="2" t="s">
        <v>9</v>
      </c>
      <c r="K1" s="3"/>
      <c r="L1" s="3"/>
      <c r="M1" s="4"/>
      <c r="N1" s="4" t="s">
        <v>29</v>
      </c>
    </row>
    <row r="2" spans="1:14" x14ac:dyDescent="0.25">
      <c r="A2">
        <v>-10</v>
      </c>
      <c r="B2">
        <f>COS(A2)</f>
        <v>-0.83907152907645244</v>
      </c>
      <c r="C2">
        <v>1</v>
      </c>
      <c r="D2">
        <f>C2-$L$3*A2^2</f>
        <v>-49</v>
      </c>
      <c r="E2">
        <f>D2+$L$5*A2^4</f>
        <v>367.66666666666663</v>
      </c>
      <c r="F2">
        <f>E2-$L$7*A2^6</f>
        <v>-1021.2222222222223</v>
      </c>
      <c r="G2">
        <f>F2+$L$9*A2^8</f>
        <v>1458.936507936508</v>
      </c>
      <c r="H2">
        <f>G2-$L$11*A2^10</f>
        <v>-1296.7954144620812</v>
      </c>
      <c r="J2" s="1">
        <v>1</v>
      </c>
      <c r="K2" t="s">
        <v>2</v>
      </c>
      <c r="L2">
        <v>1</v>
      </c>
      <c r="N2">
        <f t="array" aca="1" ref="N2:N202" ca="1">OFFSET(C2:C202,0,'Präsentation cos'!I4-1)</f>
        <v>-1296.7954144620812</v>
      </c>
    </row>
    <row r="3" spans="1:14" x14ac:dyDescent="0.25">
      <c r="A3">
        <v>-9.9</v>
      </c>
      <c r="B3">
        <f t="shared" ref="B3:B66" si="0">COS(A3)</f>
        <v>-0.88919115262536086</v>
      </c>
      <c r="C3">
        <v>1</v>
      </c>
      <c r="D3">
        <f t="shared" ref="D3:D66" si="1">C3-$L$3*A3^2</f>
        <v>-48.005000000000003</v>
      </c>
      <c r="E3">
        <f t="shared" ref="E3:E66" si="2">D3+$L$5*A3^4</f>
        <v>352.2433375</v>
      </c>
      <c r="F3">
        <f t="shared" ref="F3:F66" si="3">E3-$L$7*A3^6</f>
        <v>-955.36798111250027</v>
      </c>
      <c r="G3">
        <f t="shared" ref="G3:G66" si="4">F3+$L$9*A3^8</f>
        <v>1333.1853284805557</v>
      </c>
      <c r="H3">
        <f t="shared" ref="H3:H66" si="5">G3-$L$11*A3^10</f>
        <v>-1159.0492256662824</v>
      </c>
      <c r="J3" s="1">
        <v>2</v>
      </c>
      <c r="K3" t="s">
        <v>3</v>
      </c>
      <c r="L3">
        <f>L2/J3</f>
        <v>0.5</v>
      </c>
      <c r="N3">
        <f ca="1"/>
        <v>-1159.0492256662824</v>
      </c>
    </row>
    <row r="4" spans="1:14" x14ac:dyDescent="0.25">
      <c r="A4">
        <v>-9.8000000000000007</v>
      </c>
      <c r="B4">
        <f t="shared" si="0"/>
        <v>-0.93042627210475326</v>
      </c>
      <c r="C4">
        <v>1</v>
      </c>
      <c r="D4">
        <f t="shared" si="1"/>
        <v>-47.02000000000001</v>
      </c>
      <c r="E4">
        <f t="shared" si="2"/>
        <v>337.30006666666679</v>
      </c>
      <c r="F4">
        <f t="shared" si="3"/>
        <v>-893.03657342222289</v>
      </c>
      <c r="G4">
        <f t="shared" si="4"/>
        <v>1216.9907643302231</v>
      </c>
      <c r="H4">
        <f t="shared" si="5"/>
        <v>-1034.64285253361</v>
      </c>
      <c r="J4" s="1">
        <v>3</v>
      </c>
      <c r="K4" t="s">
        <v>4</v>
      </c>
      <c r="L4">
        <f t="shared" ref="L4:L12" si="6">L3/J4</f>
        <v>0.16666666666666666</v>
      </c>
      <c r="N4">
        <f ca="1"/>
        <v>-1034.64285253361</v>
      </c>
    </row>
    <row r="5" spans="1:14" x14ac:dyDescent="0.25">
      <c r="A5">
        <v>-9.6999999999999993</v>
      </c>
      <c r="B5">
        <f t="shared" si="0"/>
        <v>-0.96236487983131025</v>
      </c>
      <c r="C5">
        <v>1</v>
      </c>
      <c r="D5">
        <f t="shared" si="1"/>
        <v>-46.044999999999995</v>
      </c>
      <c r="E5">
        <f t="shared" si="2"/>
        <v>322.82700416666654</v>
      </c>
      <c r="F5">
        <f t="shared" si="3"/>
        <v>-834.0785582347221</v>
      </c>
      <c r="G5">
        <f t="shared" si="4"/>
        <v>1109.7293768786103</v>
      </c>
      <c r="H5">
        <f t="shared" si="5"/>
        <v>-922.41382995265008</v>
      </c>
      <c r="J5" s="1">
        <v>4</v>
      </c>
      <c r="K5" t="s">
        <v>5</v>
      </c>
      <c r="L5">
        <f t="shared" si="6"/>
        <v>4.1666666666666664E-2</v>
      </c>
      <c r="N5">
        <f ca="1"/>
        <v>-922.41382995265008</v>
      </c>
    </row>
    <row r="6" spans="1:14" x14ac:dyDescent="0.25">
      <c r="A6">
        <v>-9.6</v>
      </c>
      <c r="B6">
        <f t="shared" si="0"/>
        <v>-0.98468785579412699</v>
      </c>
      <c r="C6">
        <v>1</v>
      </c>
      <c r="D6">
        <f t="shared" si="1"/>
        <v>-45.08</v>
      </c>
      <c r="E6">
        <f t="shared" si="2"/>
        <v>308.81439999999998</v>
      </c>
      <c r="F6">
        <f t="shared" si="3"/>
        <v>-778.34919680000007</v>
      </c>
      <c r="G6">
        <f t="shared" si="4"/>
        <v>1010.8114653622854</v>
      </c>
      <c r="H6">
        <f t="shared" si="5"/>
        <v>-821.28905269189522</v>
      </c>
      <c r="J6" s="1">
        <v>5</v>
      </c>
      <c r="K6" t="s">
        <v>6</v>
      </c>
      <c r="L6">
        <f t="shared" si="6"/>
        <v>8.3333333333333332E-3</v>
      </c>
      <c r="N6">
        <f ca="1"/>
        <v>-821.28905269189522</v>
      </c>
    </row>
    <row r="7" spans="1:14" x14ac:dyDescent="0.25">
      <c r="A7">
        <v>-9.5</v>
      </c>
      <c r="B7">
        <f t="shared" si="0"/>
        <v>-0.99717215619637845</v>
      </c>
      <c r="C7">
        <v>1</v>
      </c>
      <c r="D7">
        <f t="shared" si="1"/>
        <v>-44.125</v>
      </c>
      <c r="E7">
        <f t="shared" si="2"/>
        <v>295.25260416666663</v>
      </c>
      <c r="F7">
        <f t="shared" si="3"/>
        <v>-725.70835503472233</v>
      </c>
      <c r="G7">
        <f t="shared" si="4"/>
        <v>919.67961939251597</v>
      </c>
      <c r="H7">
        <f t="shared" si="5"/>
        <v>-730.27887718590921</v>
      </c>
      <c r="J7" s="1">
        <v>6</v>
      </c>
      <c r="K7" t="s">
        <v>7</v>
      </c>
      <c r="L7">
        <f t="shared" si="6"/>
        <v>1.3888888888888889E-3</v>
      </c>
      <c r="N7">
        <f ca="1"/>
        <v>-730.27887718590921</v>
      </c>
    </row>
    <row r="8" spans="1:14" x14ac:dyDescent="0.25">
      <c r="A8">
        <v>-9.4</v>
      </c>
      <c r="B8">
        <f t="shared" si="0"/>
        <v>-0.99969304203520648</v>
      </c>
      <c r="C8">
        <v>1</v>
      </c>
      <c r="D8">
        <f t="shared" si="1"/>
        <v>-43.180000000000007</v>
      </c>
      <c r="E8">
        <f t="shared" si="2"/>
        <v>282.13206666666673</v>
      </c>
      <c r="F8">
        <f t="shared" si="3"/>
        <v>-676.0204070222228</v>
      </c>
      <c r="G8">
        <f t="shared" si="4"/>
        <v>835.80731753403211</v>
      </c>
      <c r="H8">
        <f t="shared" si="5"/>
        <v>-648.47154626364249</v>
      </c>
      <c r="J8" s="1">
        <v>7</v>
      </c>
      <c r="K8" t="s">
        <v>8</v>
      </c>
      <c r="L8">
        <f t="shared" si="6"/>
        <v>1.9841269841269841E-4</v>
      </c>
      <c r="N8">
        <f ca="1"/>
        <v>-648.47154626364249</v>
      </c>
    </row>
    <row r="9" spans="1:14" x14ac:dyDescent="0.25">
      <c r="A9">
        <v>-9.3000000000000007</v>
      </c>
      <c r="B9">
        <f t="shared" si="0"/>
        <v>-0.99222532545260345</v>
      </c>
      <c r="C9">
        <v>1</v>
      </c>
      <c r="D9">
        <f t="shared" si="1"/>
        <v>-42.245000000000005</v>
      </c>
      <c r="E9">
        <f t="shared" si="2"/>
        <v>269.44333750000004</v>
      </c>
      <c r="F9">
        <f t="shared" si="3"/>
        <v>-629.15413951250025</v>
      </c>
      <c r="G9">
        <f t="shared" si="4"/>
        <v>758.6975709662704</v>
      </c>
      <c r="H9">
        <f t="shared" si="5"/>
        <v>-575.02792280382846</v>
      </c>
      <c r="J9" s="1">
        <v>8</v>
      </c>
      <c r="K9" t="s">
        <v>16</v>
      </c>
      <c r="L9">
        <f t="shared" si="6"/>
        <v>2.4801587301587302E-5</v>
      </c>
      <c r="N9">
        <f ca="1"/>
        <v>-575.02792280382846</v>
      </c>
    </row>
    <row r="10" spans="1:14" x14ac:dyDescent="0.25">
      <c r="A10">
        <v>-9.1999999999999993</v>
      </c>
      <c r="B10">
        <f t="shared" si="0"/>
        <v>-0.97484362140416358</v>
      </c>
      <c r="C10">
        <v>1</v>
      </c>
      <c r="D10">
        <f t="shared" si="1"/>
        <v>-41.319999999999993</v>
      </c>
      <c r="E10">
        <f t="shared" si="2"/>
        <v>257.17706666666658</v>
      </c>
      <c r="F10">
        <f t="shared" si="3"/>
        <v>-584.98265742222202</v>
      </c>
      <c r="G10">
        <f t="shared" si="4"/>
        <v>687.88161127212629</v>
      </c>
      <c r="H10">
        <f t="shared" si="5"/>
        <v>-509.17651875331421</v>
      </c>
      <c r="J10" s="1">
        <v>9</v>
      </c>
      <c r="K10" t="s">
        <v>17</v>
      </c>
      <c r="L10">
        <f t="shared" si="6"/>
        <v>2.7557319223985893E-6</v>
      </c>
      <c r="N10">
        <f ca="1"/>
        <v>-509.17651875331421</v>
      </c>
    </row>
    <row r="11" spans="1:14" x14ac:dyDescent="0.25">
      <c r="A11">
        <v>-9.1</v>
      </c>
      <c r="B11">
        <f t="shared" si="0"/>
        <v>-0.9477216021311119</v>
      </c>
      <c r="C11">
        <v>1</v>
      </c>
      <c r="D11">
        <f t="shared" si="1"/>
        <v>-40.404999999999994</v>
      </c>
      <c r="E11">
        <f t="shared" si="2"/>
        <v>245.32400416666658</v>
      </c>
      <c r="F11">
        <f t="shared" si="3"/>
        <v>-543.38329033472212</v>
      </c>
      <c r="G11">
        <f t="shared" si="4"/>
        <v>622.91762140920616</v>
      </c>
      <c r="H11">
        <f t="shared" si="5"/>
        <v>-450.20880638540177</v>
      </c>
      <c r="J11" s="1">
        <v>10</v>
      </c>
      <c r="K11" t="s">
        <v>19</v>
      </c>
      <c r="L11">
        <f t="shared" si="6"/>
        <v>2.7557319223985894E-7</v>
      </c>
      <c r="N11">
        <f ca="1"/>
        <v>-450.20880638540177</v>
      </c>
    </row>
    <row r="12" spans="1:14" x14ac:dyDescent="0.25">
      <c r="A12">
        <v>-9</v>
      </c>
      <c r="B12">
        <f t="shared" si="0"/>
        <v>-0.91113026188467694</v>
      </c>
      <c r="C12">
        <v>1</v>
      </c>
      <c r="D12">
        <f t="shared" si="1"/>
        <v>-39.5</v>
      </c>
      <c r="E12">
        <f t="shared" si="2"/>
        <v>233.875</v>
      </c>
      <c r="F12">
        <f t="shared" si="3"/>
        <v>-504.23750000000007</v>
      </c>
      <c r="G12">
        <f t="shared" si="4"/>
        <v>563.38950892857144</v>
      </c>
      <c r="H12">
        <f t="shared" si="5"/>
        <v>-397.47479910714299</v>
      </c>
      <c r="J12" s="1">
        <v>11</v>
      </c>
      <c r="K12" t="s">
        <v>20</v>
      </c>
      <c r="L12">
        <f t="shared" si="6"/>
        <v>2.505210838544172E-8</v>
      </c>
      <c r="N12">
        <f ca="1"/>
        <v>-397.47479910714299</v>
      </c>
    </row>
    <row r="13" spans="1:14" x14ac:dyDescent="0.25">
      <c r="A13">
        <v>-8.9</v>
      </c>
      <c r="B13">
        <f t="shared" si="0"/>
        <v>-0.86543520924111228</v>
      </c>
      <c r="C13">
        <v>1</v>
      </c>
      <c r="D13">
        <f t="shared" si="1"/>
        <v>-38.605000000000004</v>
      </c>
      <c r="E13">
        <f t="shared" si="2"/>
        <v>222.82100416666668</v>
      </c>
      <c r="F13">
        <f t="shared" si="3"/>
        <v>-467.43078883472248</v>
      </c>
      <c r="G13">
        <f t="shared" si="4"/>
        <v>508.90572051599253</v>
      </c>
      <c r="H13">
        <f t="shared" si="5"/>
        <v>-350.37888954700912</v>
      </c>
      <c r="N13">
        <f ca="1"/>
        <v>-350.37888954700912</v>
      </c>
    </row>
    <row r="14" spans="1:14" x14ac:dyDescent="0.25">
      <c r="A14">
        <v>-8.8000000000000007</v>
      </c>
      <c r="B14">
        <f t="shared" si="0"/>
        <v>-0.81109301406165601</v>
      </c>
      <c r="C14">
        <v>1</v>
      </c>
      <c r="D14">
        <f t="shared" si="1"/>
        <v>-37.720000000000006</v>
      </c>
      <c r="E14">
        <f t="shared" si="2"/>
        <v>212.15306666666672</v>
      </c>
      <c r="F14">
        <f t="shared" si="3"/>
        <v>-432.85260942222249</v>
      </c>
      <c r="G14">
        <f t="shared" si="4"/>
        <v>459.09809694069861</v>
      </c>
      <c r="H14">
        <f t="shared" si="5"/>
        <v>-308.37593306757503</v>
      </c>
      <c r="N14">
        <f ca="1"/>
        <v>-308.37593306757503</v>
      </c>
    </row>
    <row r="15" spans="1:14" x14ac:dyDescent="0.25">
      <c r="A15">
        <v>-8.6999999999999993</v>
      </c>
      <c r="B15">
        <f t="shared" si="0"/>
        <v>-0.74864664559739869</v>
      </c>
      <c r="C15">
        <v>1</v>
      </c>
      <c r="D15">
        <f t="shared" si="1"/>
        <v>-36.844999999999992</v>
      </c>
      <c r="E15">
        <f t="shared" si="2"/>
        <v>201.86233749999988</v>
      </c>
      <c r="F15">
        <f t="shared" si="3"/>
        <v>-400.3962750124997</v>
      </c>
      <c r="G15">
        <f t="shared" si="4"/>
        <v>413.62076750662663</v>
      </c>
      <c r="H15">
        <f t="shared" si="5"/>
        <v>-270.9675652519586</v>
      </c>
      <c r="N15">
        <f ca="1"/>
        <v>-270.9675652519586</v>
      </c>
    </row>
    <row r="16" spans="1:14" x14ac:dyDescent="0.25">
      <c r="A16">
        <v>-8.6</v>
      </c>
      <c r="B16">
        <f t="shared" si="0"/>
        <v>-0.67872004732001245</v>
      </c>
      <c r="C16">
        <v>1</v>
      </c>
      <c r="D16">
        <f t="shared" si="1"/>
        <v>-35.979999999999997</v>
      </c>
      <c r="E16">
        <f t="shared" si="2"/>
        <v>191.94006666666664</v>
      </c>
      <c r="F16">
        <f t="shared" si="3"/>
        <v>-369.95887102222207</v>
      </c>
      <c r="G16">
        <f t="shared" si="4"/>
        <v>372.1490831111746</v>
      </c>
      <c r="H16">
        <f t="shared" si="5"/>
        <v>-237.69874230778112</v>
      </c>
      <c r="N16">
        <f ca="1"/>
        <v>-237.69874230778112</v>
      </c>
    </row>
    <row r="17" spans="1:14" x14ac:dyDescent="0.25">
      <c r="A17">
        <v>-8.5000000000000107</v>
      </c>
      <c r="B17">
        <f t="shared" si="0"/>
        <v>-0.60201190268483218</v>
      </c>
      <c r="C17">
        <v>1</v>
      </c>
      <c r="D17">
        <f t="shared" si="1"/>
        <v>-35.125000000000092</v>
      </c>
      <c r="E17">
        <f t="shared" si="2"/>
        <v>182.37760416666768</v>
      </c>
      <c r="F17">
        <f t="shared" si="3"/>
        <v>-341.4411675347252</v>
      </c>
      <c r="G17">
        <f t="shared" si="4"/>
        <v>334.3785870264486</v>
      </c>
      <c r="H17">
        <f t="shared" si="5"/>
        <v>-208.15449371849513</v>
      </c>
      <c r="N17">
        <f ca="1"/>
        <v>-208.15449371849513</v>
      </c>
    </row>
    <row r="18" spans="1:14" x14ac:dyDescent="0.25">
      <c r="A18">
        <v>-8.4000000000000092</v>
      </c>
      <c r="B18">
        <f t="shared" si="0"/>
        <v>-0.51928865411669323</v>
      </c>
      <c r="C18">
        <v>1</v>
      </c>
      <c r="D18">
        <f t="shared" si="1"/>
        <v>-34.280000000000079</v>
      </c>
      <c r="E18">
        <f t="shared" si="2"/>
        <v>173.16640000000086</v>
      </c>
      <c r="F18">
        <f t="shared" si="3"/>
        <v>-314.74753280000249</v>
      </c>
      <c r="G18">
        <f t="shared" si="4"/>
        <v>300.02402252800317</v>
      </c>
      <c r="H18">
        <f t="shared" si="5"/>
        <v>-181.95687684915436</v>
      </c>
      <c r="N18">
        <f ca="1"/>
        <v>-181.95687684915436</v>
      </c>
    </row>
    <row r="19" spans="1:14" x14ac:dyDescent="0.25">
      <c r="A19">
        <v>-8.3000000000000096</v>
      </c>
      <c r="B19">
        <f t="shared" si="0"/>
        <v>-0.43137684497062884</v>
      </c>
      <c r="C19">
        <v>1</v>
      </c>
      <c r="D19">
        <f t="shared" si="1"/>
        <v>-33.445000000000078</v>
      </c>
      <c r="E19">
        <f t="shared" si="2"/>
        <v>164.29800416666748</v>
      </c>
      <c r="F19">
        <f t="shared" si="3"/>
        <v>-289.7858477347246</v>
      </c>
      <c r="G19">
        <f t="shared" si="4"/>
        <v>268.81837650611408</v>
      </c>
      <c r="H19">
        <f t="shared" si="5"/>
        <v>-158.76212358223557</v>
      </c>
      <c r="N19">
        <f ca="1"/>
        <v>-158.76212358223557</v>
      </c>
    </row>
    <row r="20" spans="1:14" x14ac:dyDescent="0.25">
      <c r="A20">
        <v>-8.2000000000000099</v>
      </c>
      <c r="B20">
        <f t="shared" si="0"/>
        <v>-0.33915486098384456</v>
      </c>
      <c r="C20">
        <v>1</v>
      </c>
      <c r="D20">
        <f t="shared" si="1"/>
        <v>-32.620000000000083</v>
      </c>
      <c r="E20">
        <f t="shared" si="2"/>
        <v>155.7640666666675</v>
      </c>
      <c r="F20">
        <f t="shared" si="3"/>
        <v>-266.46742142222456</v>
      </c>
      <c r="G20">
        <f t="shared" si="4"/>
        <v>240.51195820451068</v>
      </c>
      <c r="H20">
        <f t="shared" si="5"/>
        <v>-138.25796941884226</v>
      </c>
      <c r="N20">
        <f ca="1"/>
        <v>-138.25796941884226</v>
      </c>
    </row>
    <row r="21" spans="1:14" x14ac:dyDescent="0.25">
      <c r="A21">
        <v>-8.1000000000000103</v>
      </c>
      <c r="B21">
        <f t="shared" si="0"/>
        <v>-0.24354415373580146</v>
      </c>
      <c r="C21">
        <v>1</v>
      </c>
      <c r="D21">
        <f t="shared" si="1"/>
        <v>-31.805000000000085</v>
      </c>
      <c r="E21">
        <f t="shared" si="2"/>
        <v>147.55633750000084</v>
      </c>
      <c r="F21">
        <f t="shared" si="3"/>
        <v>-244.70690761250228</v>
      </c>
      <c r="G21">
        <f t="shared" si="4"/>
        <v>214.87151224162977</v>
      </c>
      <c r="H21">
        <f t="shared" si="5"/>
        <v>-120.16115583203339</v>
      </c>
      <c r="N21">
        <f ca="1"/>
        <v>-120.16115583203339</v>
      </c>
    </row>
    <row r="22" spans="1:14" x14ac:dyDescent="0.25">
      <c r="A22">
        <v>-8.0000000000000107</v>
      </c>
      <c r="B22">
        <f t="shared" si="0"/>
        <v>-0.14550003380862406</v>
      </c>
      <c r="C22">
        <v>1</v>
      </c>
      <c r="D22">
        <f t="shared" si="1"/>
        <v>-31.000000000000085</v>
      </c>
      <c r="E22">
        <f t="shared" si="2"/>
        <v>139.66666666666748</v>
      </c>
      <c r="F22">
        <f t="shared" si="3"/>
        <v>-224.42222222222432</v>
      </c>
      <c r="G22">
        <f t="shared" si="4"/>
        <v>191.67936507936741</v>
      </c>
      <c r="H22">
        <f t="shared" si="5"/>
        <v>-104.21509700176529</v>
      </c>
      <c r="N22">
        <f ca="1"/>
        <v>-104.21509700176529</v>
      </c>
    </row>
    <row r="23" spans="1:14" x14ac:dyDescent="0.25">
      <c r="A23">
        <v>-7.9000000000000101</v>
      </c>
      <c r="B23">
        <f t="shared" si="0"/>
        <v>-4.6002125639546712E-2</v>
      </c>
      <c r="C23">
        <v>1</v>
      </c>
      <c r="D23">
        <f t="shared" si="1"/>
        <v>-30.20500000000008</v>
      </c>
      <c r="E23">
        <f t="shared" si="2"/>
        <v>132.08700416666741</v>
      </c>
      <c r="F23">
        <f t="shared" si="3"/>
        <v>-205.53446183472406</v>
      </c>
      <c r="G23">
        <f t="shared" si="4"/>
        <v>170.7326041143277</v>
      </c>
      <c r="H23">
        <f t="shared" si="5"/>
        <v>-90.187702395454295</v>
      </c>
      <c r="N23">
        <f ca="1"/>
        <v>-90.187702395454295</v>
      </c>
    </row>
    <row r="24" spans="1:14" x14ac:dyDescent="0.25">
      <c r="A24">
        <v>-7.8000000000000096</v>
      </c>
      <c r="B24">
        <f t="shared" si="0"/>
        <v>5.3955420562639994E-2</v>
      </c>
      <c r="C24">
        <v>1</v>
      </c>
      <c r="D24">
        <f t="shared" si="1"/>
        <v>-29.420000000000076</v>
      </c>
      <c r="E24">
        <f t="shared" si="2"/>
        <v>124.80940000000069</v>
      </c>
      <c r="F24">
        <f t="shared" si="3"/>
        <v>-187.96782320000167</v>
      </c>
      <c r="G24">
        <f t="shared" si="4"/>
        <v>151.84228857657317</v>
      </c>
      <c r="H24">
        <f t="shared" si="5"/>
        <v>-77.869346984392024</v>
      </c>
      <c r="N24">
        <f ca="1"/>
        <v>-77.869346984392024</v>
      </c>
    </row>
    <row r="25" spans="1:14" x14ac:dyDescent="0.25">
      <c r="A25">
        <v>-7.7000000000000099</v>
      </c>
      <c r="B25">
        <f t="shared" si="0"/>
        <v>0.15337386203785469</v>
      </c>
      <c r="C25">
        <v>1</v>
      </c>
      <c r="D25">
        <f t="shared" si="1"/>
        <v>-28.645000000000078</v>
      </c>
      <c r="E25">
        <f t="shared" si="2"/>
        <v>117.82600416666735</v>
      </c>
      <c r="F25">
        <f t="shared" si="3"/>
        <v>-171.6495237347238</v>
      </c>
      <c r="G25">
        <f t="shared" si="4"/>
        <v>134.83269143087495</v>
      </c>
      <c r="H25">
        <f t="shared" si="5"/>
        <v>-67.070981204329456</v>
      </c>
      <c r="N25">
        <f ca="1"/>
        <v>-67.070981204329456</v>
      </c>
    </row>
    <row r="26" spans="1:14" x14ac:dyDescent="0.25">
      <c r="A26">
        <v>-7.6000000000000103</v>
      </c>
      <c r="B26">
        <f t="shared" si="0"/>
        <v>0.25125984258224543</v>
      </c>
      <c r="C26">
        <v>1</v>
      </c>
      <c r="D26">
        <f t="shared" si="1"/>
        <v>-27.880000000000077</v>
      </c>
      <c r="E26">
        <f t="shared" si="2"/>
        <v>111.12906666666731</v>
      </c>
      <c r="F26">
        <f t="shared" si="3"/>
        <v>-156.50972302222374</v>
      </c>
      <c r="G26">
        <f t="shared" si="4"/>
        <v>119.54057148546173</v>
      </c>
      <c r="H26">
        <f t="shared" si="5"/>
        <v>-57.622373078582257</v>
      </c>
      <c r="N26">
        <f ca="1"/>
        <v>-57.622373078582257</v>
      </c>
    </row>
    <row r="27" spans="1:14" x14ac:dyDescent="0.25">
      <c r="A27">
        <v>-7.5000000000000098</v>
      </c>
      <c r="B27">
        <f t="shared" si="0"/>
        <v>0.34663531783501667</v>
      </c>
      <c r="C27">
        <v>1</v>
      </c>
      <c r="D27">
        <f t="shared" si="1"/>
        <v>-27.125000000000075</v>
      </c>
      <c r="E27">
        <f t="shared" si="2"/>
        <v>104.71093750000061</v>
      </c>
      <c r="F27">
        <f t="shared" si="3"/>
        <v>-142.48144531250136</v>
      </c>
      <c r="G27">
        <f t="shared" si="4"/>
        <v>105.81447492327135</v>
      </c>
      <c r="H27">
        <f t="shared" si="5"/>
        <v>-49.370475224087045</v>
      </c>
      <c r="N27">
        <f ca="1"/>
        <v>-49.370475224087045</v>
      </c>
    </row>
    <row r="28" spans="1:14" x14ac:dyDescent="0.25">
      <c r="A28">
        <v>-7.4000000000000101</v>
      </c>
      <c r="B28">
        <f t="shared" si="0"/>
        <v>0.43854732757438153</v>
      </c>
      <c r="C28">
        <v>1</v>
      </c>
      <c r="D28">
        <f t="shared" si="1"/>
        <v>-26.380000000000074</v>
      </c>
      <c r="E28">
        <f t="shared" si="2"/>
        <v>98.564066666667259</v>
      </c>
      <c r="F28">
        <f t="shared" si="3"/>
        <v>-129.50050302222346</v>
      </c>
      <c r="G28">
        <f t="shared" si="4"/>
        <v>93.514065480699543</v>
      </c>
      <c r="H28">
        <f t="shared" si="5"/>
        <v>-42.177909755079327</v>
      </c>
      <c r="N28">
        <f ca="1"/>
        <v>-42.177909755079327</v>
      </c>
    </row>
    <row r="29" spans="1:14" x14ac:dyDescent="0.25">
      <c r="A29">
        <v>-7.3000000000000096</v>
      </c>
      <c r="B29">
        <f t="shared" si="0"/>
        <v>0.52607751738109698</v>
      </c>
      <c r="C29">
        <v>1</v>
      </c>
      <c r="D29">
        <f t="shared" si="1"/>
        <v>-25.645000000000071</v>
      </c>
      <c r="E29">
        <f t="shared" si="2"/>
        <v>92.681004166667236</v>
      </c>
      <c r="F29">
        <f t="shared" si="3"/>
        <v>-117.50542123472334</v>
      </c>
      <c r="G29">
        <f t="shared" si="4"/>
        <v>82.509482508850482</v>
      </c>
      <c r="H29">
        <f t="shared" si="5"/>
        <v>-35.921564385539284</v>
      </c>
      <c r="N29">
        <f ca="1"/>
        <v>-35.921564385539284</v>
      </c>
    </row>
    <row r="30" spans="1:14" x14ac:dyDescent="0.25">
      <c r="A30">
        <v>-7.2000000000000099</v>
      </c>
      <c r="B30">
        <f t="shared" si="0"/>
        <v>0.60835131453224678</v>
      </c>
      <c r="C30">
        <v>1</v>
      </c>
      <c r="D30">
        <f t="shared" si="1"/>
        <v>-24.920000000000073</v>
      </c>
      <c r="E30">
        <f t="shared" si="2"/>
        <v>87.054400000000555</v>
      </c>
      <c r="F30">
        <f t="shared" si="3"/>
        <v>-106.4373632000011</v>
      </c>
      <c r="G30">
        <f t="shared" si="4"/>
        <v>72.680726162286618</v>
      </c>
      <c r="H30">
        <f t="shared" si="5"/>
        <v>-30.491293310391413</v>
      </c>
      <c r="N30">
        <f ca="1"/>
        <v>-30.491293310391413</v>
      </c>
    </row>
    <row r="31" spans="1:14" x14ac:dyDescent="0.25">
      <c r="A31">
        <v>-7.1000000000000103</v>
      </c>
      <c r="B31">
        <f t="shared" si="0"/>
        <v>0.68454666644279882</v>
      </c>
      <c r="C31">
        <v>1</v>
      </c>
      <c r="D31">
        <f t="shared" si="1"/>
        <v>-24.205000000000073</v>
      </c>
      <c r="E31">
        <f t="shared" si="2"/>
        <v>81.677004166667217</v>
      </c>
      <c r="F31">
        <f t="shared" si="3"/>
        <v>-96.240056834723219</v>
      </c>
      <c r="G31">
        <f t="shared" si="4"/>
        <v>63.917068970278905</v>
      </c>
      <c r="H31">
        <f t="shared" si="5"/>
        <v>-25.788716716723101</v>
      </c>
      <c r="N31">
        <f ca="1"/>
        <v>-25.788716716723101</v>
      </c>
    </row>
    <row r="32" spans="1:14" x14ac:dyDescent="0.25">
      <c r="A32">
        <v>-7.0000000000000098</v>
      </c>
      <c r="B32">
        <f t="shared" si="0"/>
        <v>0.75390225434329827</v>
      </c>
      <c r="C32">
        <v>1</v>
      </c>
      <c r="D32">
        <f t="shared" si="1"/>
        <v>-23.500000000000068</v>
      </c>
      <c r="E32">
        <f t="shared" si="2"/>
        <v>76.54166666666714</v>
      </c>
      <c r="F32">
        <f t="shared" si="3"/>
        <v>-86.859722222223098</v>
      </c>
      <c r="G32">
        <f t="shared" si="4"/>
        <v>56.116493055556248</v>
      </c>
      <c r="H32">
        <f t="shared" si="5"/>
        <v>-21.726113040123835</v>
      </c>
      <c r="N32">
        <f ca="1"/>
        <v>-21.726113040123835</v>
      </c>
    </row>
    <row r="33" spans="1:14" x14ac:dyDescent="0.25">
      <c r="A33">
        <v>-6.9000000000000101</v>
      </c>
      <c r="B33">
        <f t="shared" si="0"/>
        <v>0.81572510012535127</v>
      </c>
      <c r="C33">
        <v>1</v>
      </c>
      <c r="D33">
        <f t="shared" si="1"/>
        <v>-22.805000000000071</v>
      </c>
      <c r="E33">
        <f t="shared" si="2"/>
        <v>71.641337500000475</v>
      </c>
      <c r="F33">
        <f t="shared" si="3"/>
        <v>-78.245000112500861</v>
      </c>
      <c r="G33">
        <f t="shared" si="4"/>
        <v>49.185152275556462</v>
      </c>
      <c r="H33">
        <f t="shared" si="5"/>
        <v>-18.225398337726062</v>
      </c>
      <c r="N33">
        <f ca="1"/>
        <v>-18.225398337726062</v>
      </c>
    </row>
    <row r="34" spans="1:14" x14ac:dyDescent="0.25">
      <c r="A34">
        <v>-6.8000000000000096</v>
      </c>
      <c r="B34">
        <f t="shared" si="0"/>
        <v>0.86939749034982039</v>
      </c>
      <c r="C34">
        <v>1</v>
      </c>
      <c r="D34">
        <f t="shared" si="1"/>
        <v>-22.120000000000065</v>
      </c>
      <c r="E34">
        <f t="shared" si="2"/>
        <v>66.969066666667089</v>
      </c>
      <c r="F34">
        <f t="shared" si="3"/>
        <v>-70.346881422222964</v>
      </c>
      <c r="G34">
        <f t="shared" si="4"/>
        <v>43.036858571175117</v>
      </c>
      <c r="H34">
        <f t="shared" si="5"/>
        <v>-15.21718739876647</v>
      </c>
      <c r="N34">
        <f ca="1"/>
        <v>-15.21718739876647</v>
      </c>
    </row>
    <row r="35" spans="1:14" x14ac:dyDescent="0.25">
      <c r="A35">
        <v>-6.7000000000000099</v>
      </c>
      <c r="B35">
        <f t="shared" si="0"/>
        <v>0.91438314823531541</v>
      </c>
      <c r="C35">
        <v>1</v>
      </c>
      <c r="D35">
        <f t="shared" si="1"/>
        <v>-21.445000000000068</v>
      </c>
      <c r="E35">
        <f t="shared" si="2"/>
        <v>62.518004166667097</v>
      </c>
      <c r="F35">
        <f t="shared" si="3"/>
        <v>-63.118637734722938</v>
      </c>
      <c r="G35">
        <f t="shared" si="4"/>
        <v>37.592591818016615</v>
      </c>
      <c r="H35">
        <f t="shared" si="5"/>
        <v>-12.639931455566639</v>
      </c>
      <c r="N35">
        <f ca="1"/>
        <v>-12.639931455566639</v>
      </c>
    </row>
    <row r="36" spans="1:14" x14ac:dyDescent="0.25">
      <c r="A36">
        <v>-6.6000000000000103</v>
      </c>
      <c r="B36">
        <f t="shared" si="0"/>
        <v>0.95023259195852627</v>
      </c>
      <c r="C36">
        <v>1</v>
      </c>
      <c r="D36">
        <f t="shared" si="1"/>
        <v>-20.780000000000069</v>
      </c>
      <c r="E36">
        <f t="shared" si="2"/>
        <v>58.281400000000417</v>
      </c>
      <c r="F36">
        <f t="shared" si="3"/>
        <v>-56.515752800000655</v>
      </c>
      <c r="G36">
        <f t="shared" si="4"/>
        <v>32.780032485143323</v>
      </c>
      <c r="H36">
        <f t="shared" si="5"/>
        <v>-10.439127592866505</v>
      </c>
      <c r="N36">
        <f ca="1"/>
        <v>-10.439127592866505</v>
      </c>
    </row>
    <row r="37" spans="1:14" x14ac:dyDescent="0.25">
      <c r="A37">
        <v>-6.5000000000000098</v>
      </c>
      <c r="B37">
        <f t="shared" si="0"/>
        <v>0.97658762572802138</v>
      </c>
      <c r="C37">
        <v>1</v>
      </c>
      <c r="D37">
        <f t="shared" si="1"/>
        <v>-20.125000000000064</v>
      </c>
      <c r="E37">
        <f t="shared" si="2"/>
        <v>54.252604166667048</v>
      </c>
      <c r="F37">
        <f t="shared" si="3"/>
        <v>-50.495855034722801</v>
      </c>
      <c r="G37">
        <f t="shared" si="4"/>
        <v>28.533116416326031</v>
      </c>
      <c r="H37">
        <f t="shared" si="5"/>
        <v>-8.5665951815275676</v>
      </c>
      <c r="N37">
        <f ca="1"/>
        <v>-8.5665951815275676</v>
      </c>
    </row>
    <row r="38" spans="1:14" x14ac:dyDescent="0.25">
      <c r="A38">
        <v>-6.4000000000000101</v>
      </c>
      <c r="B38">
        <f t="shared" si="0"/>
        <v>0.99318491875819148</v>
      </c>
      <c r="C38">
        <v>1</v>
      </c>
      <c r="D38">
        <f t="shared" si="1"/>
        <v>-19.480000000000064</v>
      </c>
      <c r="E38">
        <f t="shared" si="2"/>
        <v>50.425066666667036</v>
      </c>
      <c r="F38">
        <f t="shared" si="3"/>
        <v>-45.018651022222755</v>
      </c>
      <c r="G38">
        <f t="shared" si="4"/>
        <v>24.79161105879399</v>
      </c>
      <c r="H38">
        <f t="shared" si="5"/>
        <v>-6.9798148838555143</v>
      </c>
      <c r="N38">
        <f ca="1"/>
        <v>-6.9798148838555143</v>
      </c>
    </row>
    <row r="39" spans="1:14" x14ac:dyDescent="0.25">
      <c r="A39">
        <v>-6.3000000000000096</v>
      </c>
      <c r="B39">
        <f t="shared" si="0"/>
        <v>0.99985863638341499</v>
      </c>
      <c r="C39">
        <v>1</v>
      </c>
      <c r="D39">
        <f t="shared" si="1"/>
        <v>-18.845000000000059</v>
      </c>
      <c r="E39">
        <f t="shared" si="2"/>
        <v>46.792337500000329</v>
      </c>
      <c r="F39">
        <f t="shared" si="3"/>
        <v>-40.045860012500455</v>
      </c>
      <c r="G39">
        <f t="shared" si="4"/>
        <v>21.500712474484644</v>
      </c>
      <c r="H39">
        <f t="shared" si="5"/>
        <v>-5.641325992275867</v>
      </c>
      <c r="N39">
        <f ca="1"/>
        <v>-5.641325992275867</v>
      </c>
    </row>
    <row r="40" spans="1:14" x14ac:dyDescent="0.25">
      <c r="A40">
        <v>-6.2000000000000099</v>
      </c>
      <c r="B40">
        <f t="shared" si="0"/>
        <v>0.99654209702321828</v>
      </c>
      <c r="C40">
        <v>1</v>
      </c>
      <c r="D40">
        <f t="shared" si="1"/>
        <v>-18.220000000000063</v>
      </c>
      <c r="E40">
        <f t="shared" si="2"/>
        <v>43.348066666667002</v>
      </c>
      <c r="F40">
        <f t="shared" si="3"/>
        <v>-35.541149422222666</v>
      </c>
      <c r="G40">
        <f t="shared" si="4"/>
        <v>18.61066247879392</v>
      </c>
      <c r="H40">
        <f t="shared" si="5"/>
        <v>-4.5181780709292418</v>
      </c>
      <c r="N40">
        <f ca="1"/>
        <v>-4.5181780709292418</v>
      </c>
    </row>
    <row r="41" spans="1:14" x14ac:dyDescent="0.25">
      <c r="A41">
        <v>-6.1000000000000103</v>
      </c>
      <c r="B41">
        <f t="shared" si="0"/>
        <v>0.98326843844258649</v>
      </c>
      <c r="C41">
        <v>1</v>
      </c>
      <c r="D41">
        <f t="shared" si="1"/>
        <v>-17.605000000000064</v>
      </c>
      <c r="E41">
        <f t="shared" si="2"/>
        <v>40.086004166666996</v>
      </c>
      <c r="F41">
        <f t="shared" si="3"/>
        <v>-31.470071334722633</v>
      </c>
      <c r="G41">
        <f t="shared" si="4"/>
        <v>16.076385261825891</v>
      </c>
      <c r="H41">
        <f t="shared" si="5"/>
        <v>-3.5814330710360736</v>
      </c>
      <c r="N41">
        <f ca="1"/>
        <v>-3.5814330710360736</v>
      </c>
    </row>
    <row r="42" spans="1:14" x14ac:dyDescent="0.25">
      <c r="A42">
        <v>-6.0000000000000098</v>
      </c>
      <c r="B42">
        <f t="shared" si="0"/>
        <v>0.96017028665036874</v>
      </c>
      <c r="C42">
        <v>1</v>
      </c>
      <c r="D42">
        <f t="shared" si="1"/>
        <v>-17.000000000000057</v>
      </c>
      <c r="E42">
        <f t="shared" si="2"/>
        <v>37.000000000000284</v>
      </c>
      <c r="F42">
        <f t="shared" si="3"/>
        <v>-27.800000000000338</v>
      </c>
      <c r="G42">
        <f t="shared" si="4"/>
        <v>13.857142857143046</v>
      </c>
      <c r="H42">
        <f t="shared" si="5"/>
        <v>-2.8057142857143624</v>
      </c>
      <c r="N42">
        <f ca="1"/>
        <v>-2.8057142857143624</v>
      </c>
    </row>
    <row r="43" spans="1:14" x14ac:dyDescent="0.25">
      <c r="A43">
        <v>-5.9000000000000101</v>
      </c>
      <c r="B43">
        <f t="shared" si="0"/>
        <v>0.92747843074403957</v>
      </c>
      <c r="C43">
        <v>1</v>
      </c>
      <c r="D43">
        <f t="shared" si="1"/>
        <v>-16.405000000000058</v>
      </c>
      <c r="E43">
        <f t="shared" si="2"/>
        <v>34.084004166666944</v>
      </c>
      <c r="F43">
        <f t="shared" si="3"/>
        <v>-24.500070334722537</v>
      </c>
      <c r="G43">
        <f t="shared" si="4"/>
        <v>11.916208833016285</v>
      </c>
      <c r="H43">
        <f t="shared" si="5"/>
        <v>-2.1687986984169676</v>
      </c>
      <c r="N43">
        <f ca="1"/>
        <v>-2.1687986984169676</v>
      </c>
    </row>
    <row r="44" spans="1:14" x14ac:dyDescent="0.25">
      <c r="A44">
        <v>-5.8000000000000096</v>
      </c>
      <c r="B44">
        <f t="shared" si="0"/>
        <v>0.88551951694132347</v>
      </c>
      <c r="C44">
        <v>1</v>
      </c>
      <c r="D44">
        <f t="shared" si="1"/>
        <v>-15.820000000000057</v>
      </c>
      <c r="E44">
        <f t="shared" si="2"/>
        <v>31.332066666666925</v>
      </c>
      <c r="F44">
        <f t="shared" si="3"/>
        <v>-21.541117422222506</v>
      </c>
      <c r="G44">
        <f t="shared" si="4"/>
        <v>10.220559591174752</v>
      </c>
      <c r="H44">
        <f t="shared" si="5"/>
        <v>-1.6512494613884439</v>
      </c>
      <c r="N44">
        <f ca="1"/>
        <v>-1.6512494613884439</v>
      </c>
    </row>
    <row r="45" spans="1:14" x14ac:dyDescent="0.25">
      <c r="A45">
        <v>-5.7000000000000197</v>
      </c>
      <c r="B45">
        <f t="shared" si="0"/>
        <v>0.83471278483917055</v>
      </c>
      <c r="C45">
        <v>1</v>
      </c>
      <c r="D45">
        <f t="shared" si="1"/>
        <v>-15.245000000000111</v>
      </c>
      <c r="E45">
        <f t="shared" si="2"/>
        <v>28.73833750000049</v>
      </c>
      <c r="F45">
        <f t="shared" si="3"/>
        <v>-18.895617012500487</v>
      </c>
      <c r="G45">
        <f t="shared" si="4"/>
        <v>8.7405826680560708</v>
      </c>
      <c r="H45">
        <f t="shared" si="5"/>
        <v>-1.2360854166249169</v>
      </c>
      <c r="N45">
        <f ca="1"/>
        <v>-1.2360854166249169</v>
      </c>
    </row>
    <row r="46" spans="1:14" x14ac:dyDescent="0.25">
      <c r="A46">
        <v>-5.6000000000000201</v>
      </c>
      <c r="B46">
        <f t="shared" si="0"/>
        <v>0.77556587851026249</v>
      </c>
      <c r="C46">
        <v>1</v>
      </c>
      <c r="D46">
        <f t="shared" si="1"/>
        <v>-14.680000000000112</v>
      </c>
      <c r="E46">
        <f t="shared" si="2"/>
        <v>26.297066666667135</v>
      </c>
      <c r="F46">
        <f t="shared" si="3"/>
        <v>-16.537627022222672</v>
      </c>
      <c r="G46">
        <f t="shared" si="4"/>
        <v>7.4498014435557884</v>
      </c>
      <c r="H46">
        <f t="shared" si="5"/>
        <v>-0.90848474185330019</v>
      </c>
      <c r="N46">
        <f ca="1"/>
        <v>-0.90848474185330019</v>
      </c>
    </row>
    <row r="47" spans="1:14" x14ac:dyDescent="0.25">
      <c r="A47">
        <v>-5.5000000000000204</v>
      </c>
      <c r="B47">
        <f t="shared" si="0"/>
        <v>0.70866977429127442</v>
      </c>
      <c r="C47">
        <v>1</v>
      </c>
      <c r="D47">
        <f t="shared" si="1"/>
        <v>-14.125000000000112</v>
      </c>
      <c r="E47">
        <f t="shared" si="2"/>
        <v>24.002604166667112</v>
      </c>
      <c r="F47">
        <f t="shared" si="3"/>
        <v>-14.442730034722629</v>
      </c>
      <c r="G47">
        <f t="shared" si="4"/>
        <v>6.3246156722782345</v>
      </c>
      <c r="H47">
        <f t="shared" si="5"/>
        <v>-0.65551996813044155</v>
      </c>
      <c r="N47">
        <f ca="1"/>
        <v>-0.65551996813044155</v>
      </c>
    </row>
    <row r="48" spans="1:14" x14ac:dyDescent="0.25">
      <c r="A48">
        <v>-5.4000000000000199</v>
      </c>
      <c r="B48">
        <f t="shared" si="0"/>
        <v>0.63469287594264978</v>
      </c>
      <c r="C48">
        <v>1</v>
      </c>
      <c r="D48">
        <f t="shared" si="1"/>
        <v>-13.580000000000107</v>
      </c>
      <c r="E48">
        <f t="shared" si="2"/>
        <v>21.849400000000408</v>
      </c>
      <c r="F48">
        <f t="shared" si="3"/>
        <v>-12.587976800000348</v>
      </c>
      <c r="G48">
        <f t="shared" si="4"/>
        <v>5.3440572622858902</v>
      </c>
      <c r="H48">
        <f t="shared" si="5"/>
        <v>-0.46592177389489464</v>
      </c>
      <c r="N48">
        <f ca="1"/>
        <v>-0.46592177389489464</v>
      </c>
    </row>
    <row r="49" spans="1:14" x14ac:dyDescent="0.25">
      <c r="A49">
        <v>-5.3000000000000203</v>
      </c>
      <c r="B49">
        <f t="shared" si="0"/>
        <v>0.55437433617917775</v>
      </c>
      <c r="C49">
        <v>1</v>
      </c>
      <c r="D49">
        <f t="shared" si="1"/>
        <v>-13.045000000000107</v>
      </c>
      <c r="E49">
        <f t="shared" si="2"/>
        <v>19.832004166667055</v>
      </c>
      <c r="F49">
        <f t="shared" si="3"/>
        <v>-10.951830734722535</v>
      </c>
      <c r="G49">
        <f t="shared" si="4"/>
        <v>4.489560736349608</v>
      </c>
      <c r="H49">
        <f t="shared" si="5"/>
        <v>-0.32986911278838971</v>
      </c>
      <c r="N49">
        <f ca="1"/>
        <v>-0.32986911278838971</v>
      </c>
    </row>
    <row r="50" spans="1:14" x14ac:dyDescent="0.25">
      <c r="A50">
        <v>-5.2000000000000197</v>
      </c>
      <c r="B50">
        <f t="shared" si="0"/>
        <v>0.46851667130039437</v>
      </c>
      <c r="C50">
        <v>1</v>
      </c>
      <c r="D50">
        <f t="shared" si="1"/>
        <v>-12.520000000000103</v>
      </c>
      <c r="E50">
        <f t="shared" si="2"/>
        <v>17.945066666667024</v>
      </c>
      <c r="F50">
        <f t="shared" si="3"/>
        <v>-9.5141134222224863</v>
      </c>
      <c r="G50">
        <f t="shared" si="4"/>
        <v>3.7447478206985476</v>
      </c>
      <c r="H50">
        <f t="shared" si="5"/>
        <v>-0.23880337939686935</v>
      </c>
      <c r="N50">
        <f ca="1"/>
        <v>-0.23880337939686935</v>
      </c>
    </row>
    <row r="51" spans="1:14" x14ac:dyDescent="0.25">
      <c r="A51">
        <v>-5.1000000000000201</v>
      </c>
      <c r="B51">
        <f t="shared" si="0"/>
        <v>0.37797774271299917</v>
      </c>
      <c r="C51">
        <v>1</v>
      </c>
      <c r="D51">
        <f t="shared" si="1"/>
        <v>-12.005000000000102</v>
      </c>
      <c r="E51">
        <f t="shared" si="2"/>
        <v>16.183337500000341</v>
      </c>
      <c r="F51">
        <f t="shared" si="3"/>
        <v>-8.2559511125002345</v>
      </c>
      <c r="G51">
        <f t="shared" si="4"/>
        <v>3.0952256162702128</v>
      </c>
      <c r="H51">
        <f t="shared" si="5"/>
        <v>-0.18526445834447269</v>
      </c>
      <c r="N51">
        <f ca="1"/>
        <v>-0.18526445834447269</v>
      </c>
    </row>
    <row r="52" spans="1:14" x14ac:dyDescent="0.25">
      <c r="A52">
        <v>-5.0000000000000204</v>
      </c>
      <c r="B52">
        <f t="shared" si="0"/>
        <v>0.28366218546324584</v>
      </c>
      <c r="C52">
        <v>1</v>
      </c>
      <c r="D52">
        <f t="shared" si="1"/>
        <v>-11.500000000000103</v>
      </c>
      <c r="E52">
        <f t="shared" si="2"/>
        <v>14.541666666666995</v>
      </c>
      <c r="F52">
        <f t="shared" si="3"/>
        <v>-7.1597222222224346</v>
      </c>
      <c r="G52">
        <f t="shared" si="4"/>
        <v>2.5283978174604247</v>
      </c>
      <c r="H52">
        <f t="shared" si="5"/>
        <v>-0.16274663800705902</v>
      </c>
      <c r="N52">
        <f ca="1"/>
        <v>-0.16274663800705902</v>
      </c>
    </row>
    <row r="53" spans="1:14" x14ac:dyDescent="0.25">
      <c r="A53">
        <v>-4.9000000000000199</v>
      </c>
      <c r="B53">
        <f t="shared" si="0"/>
        <v>0.18651236942259494</v>
      </c>
      <c r="C53">
        <v>1</v>
      </c>
      <c r="D53">
        <f t="shared" si="1"/>
        <v>-11.005000000000097</v>
      </c>
      <c r="E53">
        <f t="shared" si="2"/>
        <v>13.015004166666957</v>
      </c>
      <c r="F53">
        <f t="shared" si="3"/>
        <v>-6.2090058347223991</v>
      </c>
      <c r="G53">
        <f t="shared" si="4"/>
        <v>2.033288453373352</v>
      </c>
      <c r="H53">
        <f t="shared" si="5"/>
        <v>-0.16557250059532169</v>
      </c>
      <c r="N53">
        <f ca="1"/>
        <v>-0.16557250059532169</v>
      </c>
    </row>
    <row r="54" spans="1:14" x14ac:dyDescent="0.25">
      <c r="A54">
        <v>-4.8000000000000203</v>
      </c>
      <c r="B54">
        <f t="shared" si="0"/>
        <v>8.7498983439466743E-2</v>
      </c>
      <c r="C54">
        <v>1</v>
      </c>
      <c r="D54">
        <f t="shared" si="1"/>
        <v>-10.520000000000097</v>
      </c>
      <c r="E54">
        <f t="shared" si="2"/>
        <v>11.598400000000273</v>
      </c>
      <c r="F54">
        <f t="shared" si="3"/>
        <v>-5.3885312000001573</v>
      </c>
      <c r="G54">
        <f t="shared" si="4"/>
        <v>1.6003776365715066</v>
      </c>
      <c r="H54">
        <f t="shared" si="5"/>
        <v>-0.18878302559085469</v>
      </c>
      <c r="N54">
        <f ca="1"/>
        <v>-0.18878302559085469</v>
      </c>
    </row>
    <row r="55" spans="1:14" x14ac:dyDescent="0.25">
      <c r="A55">
        <v>-4.7000000000000197</v>
      </c>
      <c r="B55">
        <f t="shared" si="0"/>
        <v>-1.238866346287102E-2</v>
      </c>
      <c r="C55">
        <v>1</v>
      </c>
      <c r="D55">
        <f t="shared" si="1"/>
        <v>-10.045000000000092</v>
      </c>
      <c r="E55">
        <f t="shared" si="2"/>
        <v>10.287004166666913</v>
      </c>
      <c r="F55">
        <f t="shared" si="3"/>
        <v>-4.6841282347223547</v>
      </c>
      <c r="G55">
        <f t="shared" si="4"/>
        <v>1.2214488143257105</v>
      </c>
      <c r="H55">
        <f t="shared" si="5"/>
        <v>-0.2280422636017656</v>
      </c>
      <c r="N55">
        <f ca="1"/>
        <v>-0.2280422636017656</v>
      </c>
    </row>
    <row r="56" spans="1:14" x14ac:dyDescent="0.25">
      <c r="A56">
        <v>-4.6000000000000201</v>
      </c>
      <c r="B56">
        <f t="shared" si="0"/>
        <v>-0.11215252693503457</v>
      </c>
      <c r="C56">
        <v>1</v>
      </c>
      <c r="D56">
        <f t="shared" si="1"/>
        <v>-9.5800000000000924</v>
      </c>
      <c r="E56">
        <f t="shared" si="2"/>
        <v>9.0760666666668985</v>
      </c>
      <c r="F56">
        <f t="shared" si="3"/>
        <v>-4.0826790222223348</v>
      </c>
      <c r="G56">
        <f t="shared" si="4"/>
        <v>0.88944702736514003</v>
      </c>
      <c r="H56">
        <f t="shared" si="5"/>
        <v>-0.27955505273788095</v>
      </c>
      <c r="N56">
        <f ca="1"/>
        <v>-0.27955505273788095</v>
      </c>
    </row>
    <row r="57" spans="1:14" x14ac:dyDescent="0.25">
      <c r="A57">
        <v>-4.5000000000000204</v>
      </c>
      <c r="B57">
        <f t="shared" si="0"/>
        <v>-0.21079579943075974</v>
      </c>
      <c r="C57">
        <v>1</v>
      </c>
      <c r="D57">
        <f t="shared" si="1"/>
        <v>-9.1250000000000924</v>
      </c>
      <c r="E57">
        <f t="shared" si="2"/>
        <v>7.9609375000002203</v>
      </c>
      <c r="F57">
        <f t="shared" si="3"/>
        <v>-3.5720703125000952</v>
      </c>
      <c r="G57">
        <f t="shared" si="4"/>
        <v>0.59834769112728914</v>
      </c>
      <c r="H57">
        <f t="shared" si="5"/>
        <v>-0.33999635968888109</v>
      </c>
      <c r="N57">
        <f ca="1"/>
        <v>-0.33999635968888109</v>
      </c>
    </row>
    <row r="58" spans="1:14" x14ac:dyDescent="0.25">
      <c r="A58">
        <v>-4.4000000000000199</v>
      </c>
      <c r="B58">
        <f t="shared" si="0"/>
        <v>-0.30733286997840076</v>
      </c>
      <c r="C58">
        <v>1</v>
      </c>
      <c r="D58">
        <f t="shared" si="1"/>
        <v>-8.6800000000000868</v>
      </c>
      <c r="E58">
        <f t="shared" si="2"/>
        <v>6.9370666666668583</v>
      </c>
      <c r="F58">
        <f t="shared" si="3"/>
        <v>-3.1411470222223006</v>
      </c>
      <c r="G58">
        <f t="shared" si="4"/>
        <v>0.34303542450798252</v>
      </c>
      <c r="H58">
        <f t="shared" si="5"/>
        <v>-0.40645093292200518</v>
      </c>
      <c r="N58">
        <f ca="1"/>
        <v>-0.40645093292200518</v>
      </c>
    </row>
    <row r="59" spans="1:14" x14ac:dyDescent="0.25">
      <c r="A59">
        <v>-4.3000000000000203</v>
      </c>
      <c r="B59">
        <f t="shared" si="0"/>
        <v>-0.40079917207995674</v>
      </c>
      <c r="C59">
        <v>1</v>
      </c>
      <c r="D59">
        <f t="shared" si="1"/>
        <v>-8.2450000000000863</v>
      </c>
      <c r="E59">
        <f t="shared" si="2"/>
        <v>6.0000041666668462</v>
      </c>
      <c r="F59">
        <f t="shared" si="3"/>
        <v>-2.779666734722289</v>
      </c>
      <c r="G59">
        <f t="shared" si="4"/>
        <v>0.11919246111140058</v>
      </c>
      <c r="H59">
        <f t="shared" si="5"/>
        <v>-0.47636205589932645</v>
      </c>
      <c r="N59">
        <f ca="1"/>
        <v>-0.47636205589932645</v>
      </c>
    </row>
    <row r="60" spans="1:14" x14ac:dyDescent="0.25">
      <c r="A60">
        <v>-4.2000000000000197</v>
      </c>
      <c r="B60">
        <f t="shared" si="0"/>
        <v>-0.49026082134068238</v>
      </c>
      <c r="C60">
        <v>1</v>
      </c>
      <c r="D60">
        <f t="shared" si="1"/>
        <v>-7.820000000000082</v>
      </c>
      <c r="E60">
        <f t="shared" si="2"/>
        <v>5.1454000000001585</v>
      </c>
      <c r="F60">
        <f t="shared" si="3"/>
        <v>-2.4782552000000555</v>
      </c>
      <c r="G60">
        <f t="shared" si="4"/>
        <v>-7.6803811999965887E-2</v>
      </c>
      <c r="H60">
        <f t="shared" si="5"/>
        <v>-0.54748828404798788</v>
      </c>
      <c r="N60">
        <f ca="1"/>
        <v>-0.54748828404798788</v>
      </c>
    </row>
    <row r="61" spans="1:14" x14ac:dyDescent="0.25">
      <c r="A61">
        <v>-4.1000000000000201</v>
      </c>
      <c r="B61">
        <f t="shared" si="0"/>
        <v>-0.57482394653325253</v>
      </c>
      <c r="C61">
        <v>1</v>
      </c>
      <c r="D61">
        <f t="shared" si="1"/>
        <v>-7.4050000000000828</v>
      </c>
      <c r="E61">
        <f t="shared" si="2"/>
        <v>4.3690041666668158</v>
      </c>
      <c r="F61">
        <f t="shared" si="3"/>
        <v>-2.2283628347222679</v>
      </c>
      <c r="G61">
        <f t="shared" si="4"/>
        <v>-0.24797463305527501</v>
      </c>
      <c r="H61">
        <f t="shared" si="5"/>
        <v>-0.61786714049996927</v>
      </c>
      <c r="N61">
        <f ca="1"/>
        <v>-0.61786714049996927</v>
      </c>
    </row>
    <row r="62" spans="1:14" x14ac:dyDescent="0.25">
      <c r="A62">
        <v>-4.0000000000000204</v>
      </c>
      <c r="B62">
        <f t="shared" si="0"/>
        <v>-0.65364362086359651</v>
      </c>
      <c r="C62">
        <v>1</v>
      </c>
      <c r="D62">
        <f t="shared" si="1"/>
        <v>-7.0000000000000817</v>
      </c>
      <c r="E62">
        <f t="shared" si="2"/>
        <v>3.6666666666668029</v>
      </c>
      <c r="F62">
        <f t="shared" si="3"/>
        <v>-2.0222222222222603</v>
      </c>
      <c r="G62">
        <f t="shared" si="4"/>
        <v>-0.39682539682536855</v>
      </c>
      <c r="H62">
        <f t="shared" si="5"/>
        <v>-0.68578483245148569</v>
      </c>
      <c r="N62">
        <f ca="1"/>
        <v>-0.68578483245148569</v>
      </c>
    </row>
    <row r="63" spans="1:14" x14ac:dyDescent="0.25">
      <c r="A63">
        <v>-3.9000000000000199</v>
      </c>
      <c r="B63">
        <f t="shared" si="0"/>
        <v>-0.72593230420012644</v>
      </c>
      <c r="C63">
        <v>1</v>
      </c>
      <c r="D63">
        <f t="shared" si="1"/>
        <v>-6.6050000000000777</v>
      </c>
      <c r="E63">
        <f t="shared" si="2"/>
        <v>3.0343375000001176</v>
      </c>
      <c r="F63">
        <f t="shared" si="3"/>
        <v>-1.8528066125000322</v>
      </c>
      <c r="G63">
        <f t="shared" si="4"/>
        <v>-0.52542336337274587</v>
      </c>
      <c r="H63">
        <f t="shared" si="5"/>
        <v>-0.7497511324752596</v>
      </c>
      <c r="N63">
        <f ca="1"/>
        <v>-0.7497511324752596</v>
      </c>
    </row>
    <row r="64" spans="1:14" x14ac:dyDescent="0.25">
      <c r="A64">
        <v>-3.8000000000000198</v>
      </c>
      <c r="B64">
        <f t="shared" si="0"/>
        <v>-0.79096771191440463</v>
      </c>
      <c r="C64">
        <v>1</v>
      </c>
      <c r="D64">
        <f t="shared" si="1"/>
        <v>-6.2200000000000752</v>
      </c>
      <c r="E64">
        <f t="shared" si="2"/>
        <v>2.4680666666667719</v>
      </c>
      <c r="F64">
        <f t="shared" si="3"/>
        <v>-1.7137894222222476</v>
      </c>
      <c r="G64">
        <f t="shared" si="4"/>
        <v>-0.63546795930156774</v>
      </c>
      <c r="H64">
        <f t="shared" si="5"/>
        <v>-0.80847864735239861</v>
      </c>
      <c r="N64">
        <f ca="1"/>
        <v>-0.80847864735239861</v>
      </c>
    </row>
    <row r="65" spans="1:14" x14ac:dyDescent="0.25">
      <c r="A65">
        <v>-3.7000000000000202</v>
      </c>
      <c r="B65">
        <f t="shared" si="0"/>
        <v>-0.8481000317103975</v>
      </c>
      <c r="C65">
        <v>1</v>
      </c>
      <c r="D65">
        <f t="shared" si="1"/>
        <v>-5.8450000000000744</v>
      </c>
      <c r="E65">
        <f t="shared" si="2"/>
        <v>1.9640041666667614</v>
      </c>
      <c r="F65">
        <f t="shared" si="3"/>
        <v>-1.5995047347222435</v>
      </c>
      <c r="G65">
        <f t="shared" si="4"/>
        <v>-0.72835407650767203</v>
      </c>
      <c r="H65">
        <f t="shared" si="5"/>
        <v>-0.86086577107386775</v>
      </c>
      <c r="N65">
        <f ca="1"/>
        <v>-0.86086577107386775</v>
      </c>
    </row>
    <row r="66" spans="1:14" x14ac:dyDescent="0.25">
      <c r="A66">
        <v>-3.6000000000000201</v>
      </c>
      <c r="B66">
        <f t="shared" si="0"/>
        <v>-0.89675841633413811</v>
      </c>
      <c r="C66">
        <v>1</v>
      </c>
      <c r="D66">
        <f t="shared" si="1"/>
        <v>-5.4800000000000724</v>
      </c>
      <c r="E66">
        <f t="shared" si="2"/>
        <v>1.5184000000000841</v>
      </c>
      <c r="F66">
        <f t="shared" si="3"/>
        <v>-1.5049088000000173</v>
      </c>
      <c r="G66">
        <f t="shared" si="4"/>
        <v>-0.80522876342855743</v>
      </c>
      <c r="H66">
        <f t="shared" si="5"/>
        <v>-0.90598268869484877</v>
      </c>
      <c r="N66">
        <f ca="1"/>
        <v>-0.90598268869484877</v>
      </c>
    </row>
    <row r="67" spans="1:14" x14ac:dyDescent="0.25">
      <c r="A67">
        <v>-3.50000000000002</v>
      </c>
      <c r="B67">
        <f t="shared" ref="B67:B130" si="7">COS(A67)</f>
        <v>-0.93645668729078935</v>
      </c>
      <c r="C67">
        <v>1</v>
      </c>
      <c r="D67">
        <f t="shared" ref="D67:D130" si="8">C67-$L$3*A67^2</f>
        <v>-5.1250000000000702</v>
      </c>
      <c r="E67">
        <f t="shared" ref="E67:E130" si="9">D67+$L$5*A67^4</f>
        <v>1.1276041666667398</v>
      </c>
      <c r="F67">
        <f t="shared" ref="F67:F130" si="10">E67-$L$7*A67^6</f>
        <v>-1.4255425347222368</v>
      </c>
      <c r="G67">
        <f t="shared" ref="G67:G130" si="11">F67+$L$9*A67^8</f>
        <v>-0.86704169379339169</v>
      </c>
      <c r="H67">
        <f t="shared" ref="H67:H130" si="12">G67-$L$11*A67^10</f>
        <v>-0.94305986380870754</v>
      </c>
      <c r="N67">
        <f ca="1"/>
        <v>-0.94305986380870754</v>
      </c>
    </row>
    <row r="68" spans="1:14" x14ac:dyDescent="0.25">
      <c r="A68">
        <v>-3.4000000000000199</v>
      </c>
      <c r="B68">
        <f t="shared" si="7"/>
        <v>-0.96679819257945598</v>
      </c>
      <c r="C68">
        <v>1</v>
      </c>
      <c r="D68">
        <f t="shared" si="8"/>
        <v>-4.7800000000000678</v>
      </c>
      <c r="E68">
        <f t="shared" si="9"/>
        <v>0.78806666666672864</v>
      </c>
      <c r="F68">
        <f t="shared" si="10"/>
        <v>-1.3574950222222357</v>
      </c>
      <c r="G68">
        <f t="shared" si="11"/>
        <v>-0.9145897878730086</v>
      </c>
      <c r="H68">
        <f t="shared" si="12"/>
        <v>-0.9714785046405322</v>
      </c>
      <c r="N68">
        <f ca="1"/>
        <v>-0.9714785046405322</v>
      </c>
    </row>
    <row r="69" spans="1:14" x14ac:dyDescent="0.25">
      <c r="A69">
        <v>-3.3000000000000198</v>
      </c>
      <c r="B69">
        <f t="shared" si="7"/>
        <v>-0.98747976990886177</v>
      </c>
      <c r="C69">
        <v>1</v>
      </c>
      <c r="D69">
        <f t="shared" si="8"/>
        <v>-4.4450000000000651</v>
      </c>
      <c r="E69">
        <f t="shared" si="9"/>
        <v>0.4963375000000525</v>
      </c>
      <c r="F69">
        <f t="shared" si="10"/>
        <v>-1.2973680125000118</v>
      </c>
      <c r="G69">
        <f t="shared" si="11"/>
        <v>-0.94855635122990578</v>
      </c>
      <c r="H69">
        <f t="shared" si="12"/>
        <v>-0.99076256224358916</v>
      </c>
      <c r="N69">
        <f ca="1"/>
        <v>-0.99076256224358916</v>
      </c>
    </row>
    <row r="70" spans="1:14" x14ac:dyDescent="0.25">
      <c r="A70">
        <v>-3.2000000000000202</v>
      </c>
      <c r="B70">
        <f t="shared" si="7"/>
        <v>-0.9982947757947519</v>
      </c>
      <c r="C70">
        <v>1</v>
      </c>
      <c r="D70">
        <f t="shared" si="8"/>
        <v>-4.1200000000000649</v>
      </c>
      <c r="E70">
        <f t="shared" si="9"/>
        <v>0.24906666666671207</v>
      </c>
      <c r="F70">
        <f t="shared" si="10"/>
        <v>-1.2422414222222335</v>
      </c>
      <c r="G70">
        <f t="shared" si="11"/>
        <v>-0.96954508596825151</v>
      </c>
      <c r="H70">
        <f t="shared" si="12"/>
        <v>-1.0005718691153715</v>
      </c>
      <c r="N70">
        <f ca="1"/>
        <v>-1.0005718691153715</v>
      </c>
    </row>
    <row r="71" spans="1:14" x14ac:dyDescent="0.25">
      <c r="A71">
        <v>-3.1000000000000201</v>
      </c>
      <c r="B71">
        <f t="shared" si="7"/>
        <v>-0.99913515027328026</v>
      </c>
      <c r="C71">
        <v>1</v>
      </c>
      <c r="D71">
        <f t="shared" si="8"/>
        <v>-3.8050000000000619</v>
      </c>
      <c r="E71">
        <f t="shared" si="9"/>
        <v>4.3004166666703814E-2</v>
      </c>
      <c r="F71">
        <f t="shared" si="10"/>
        <v>-1.1896398347222328</v>
      </c>
      <c r="G71">
        <f t="shared" si="11"/>
        <v>-0.97810931948387858</v>
      </c>
      <c r="H71">
        <f t="shared" si="12"/>
        <v>-1.0006960778332188</v>
      </c>
      <c r="N71">
        <f ca="1"/>
        <v>-1.0006960778332188</v>
      </c>
    </row>
    <row r="72" spans="1:14" x14ac:dyDescent="0.25">
      <c r="A72">
        <v>-3.00000000000002</v>
      </c>
      <c r="B72">
        <f t="shared" si="7"/>
        <v>-0.9899924966004483</v>
      </c>
      <c r="C72">
        <v>1</v>
      </c>
      <c r="D72">
        <f t="shared" si="8"/>
        <v>-3.5000000000000604</v>
      </c>
      <c r="E72">
        <f t="shared" si="9"/>
        <v>-0.1249999999999698</v>
      </c>
      <c r="F72">
        <f t="shared" si="10"/>
        <v>-1.1375000000000106</v>
      </c>
      <c r="G72">
        <f t="shared" si="11"/>
        <v>-0.97477678571428761</v>
      </c>
      <c r="H72">
        <f t="shared" si="12"/>
        <v>-0.9910491071428601</v>
      </c>
      <c r="N72">
        <f ca="1"/>
        <v>-0.9910491071428601</v>
      </c>
    </row>
    <row r="73" spans="1:14" x14ac:dyDescent="0.25">
      <c r="A73">
        <v>-2.9000000000000301</v>
      </c>
      <c r="B73">
        <f t="shared" si="7"/>
        <v>-0.97095816514959776</v>
      </c>
      <c r="C73">
        <v>1</v>
      </c>
      <c r="D73">
        <f t="shared" si="8"/>
        <v>-3.2050000000000871</v>
      </c>
      <c r="E73">
        <f t="shared" si="9"/>
        <v>-0.25799583333329856</v>
      </c>
      <c r="F73">
        <f t="shared" si="10"/>
        <v>-1.0841393347222388</v>
      </c>
      <c r="G73">
        <f t="shared" si="11"/>
        <v>-0.96007028388864712</v>
      </c>
      <c r="H73">
        <f t="shared" si="12"/>
        <v>-0.97166384741654188</v>
      </c>
      <c r="N73">
        <f ca="1"/>
        <v>-0.97166384741654188</v>
      </c>
    </row>
    <row r="74" spans="1:14" x14ac:dyDescent="0.25">
      <c r="A74">
        <v>-2.80000000000003</v>
      </c>
      <c r="B74">
        <f t="shared" si="7"/>
        <v>-0.94222234066866817</v>
      </c>
      <c r="C74">
        <v>1</v>
      </c>
      <c r="D74">
        <f t="shared" si="8"/>
        <v>-2.9200000000000839</v>
      </c>
      <c r="E74">
        <f t="shared" si="9"/>
        <v>-0.35893333333330757</v>
      </c>
      <c r="F74">
        <f t="shared" si="10"/>
        <v>-1.0282254222222393</v>
      </c>
      <c r="G74">
        <f t="shared" si="11"/>
        <v>-0.93452452977778688</v>
      </c>
      <c r="H74">
        <f t="shared" si="12"/>
        <v>-0.94268691863072607</v>
      </c>
      <c r="N74">
        <f ca="1"/>
        <v>-0.94268691863072607</v>
      </c>
    </row>
    <row r="75" spans="1:14" x14ac:dyDescent="0.25">
      <c r="A75">
        <v>-2.7000000000000299</v>
      </c>
      <c r="B75">
        <f t="shared" si="7"/>
        <v>-0.90407214201707398</v>
      </c>
      <c r="C75">
        <v>1</v>
      </c>
      <c r="D75">
        <f t="shared" si="8"/>
        <v>-2.6450000000000808</v>
      </c>
      <c r="E75">
        <f t="shared" si="9"/>
        <v>-0.43066249999998263</v>
      </c>
      <c r="F75">
        <f t="shared" si="10"/>
        <v>-0.96874651250001842</v>
      </c>
      <c r="G75">
        <f t="shared" si="11"/>
        <v>-0.89869950444420865</v>
      </c>
      <c r="H75">
        <f t="shared" si="12"/>
        <v>-0.90437331209672933</v>
      </c>
      <c r="N75">
        <f ca="1"/>
        <v>-0.90437331209672933</v>
      </c>
    </row>
    <row r="76" spans="1:14" x14ac:dyDescent="0.25">
      <c r="A76">
        <v>-2.6000000000000298</v>
      </c>
      <c r="B76">
        <f t="shared" si="7"/>
        <v>-0.85688875336896264</v>
      </c>
      <c r="C76">
        <v>1</v>
      </c>
      <c r="D76">
        <f t="shared" si="8"/>
        <v>-2.3800000000000776</v>
      </c>
      <c r="E76">
        <f t="shared" si="9"/>
        <v>-0.47593333333332355</v>
      </c>
      <c r="F76">
        <f t="shared" si="10"/>
        <v>-0.90498302222224192</v>
      </c>
      <c r="G76">
        <f t="shared" si="11"/>
        <v>-0.85319059549207843</v>
      </c>
      <c r="H76">
        <f t="shared" si="12"/>
        <v>-0.85708078221092188</v>
      </c>
      <c r="N76">
        <f ca="1"/>
        <v>-0.85708078221092188</v>
      </c>
    </row>
    <row r="77" spans="1:14" x14ac:dyDescent="0.25">
      <c r="A77">
        <v>-2.5000000000000302</v>
      </c>
      <c r="B77">
        <f t="shared" si="7"/>
        <v>-0.80114361554695179</v>
      </c>
      <c r="C77">
        <v>1</v>
      </c>
      <c r="D77">
        <f t="shared" si="8"/>
        <v>-2.1250000000000755</v>
      </c>
      <c r="E77">
        <f t="shared" si="9"/>
        <v>-0.49739583333333015</v>
      </c>
      <c r="F77">
        <f t="shared" si="10"/>
        <v>-0.83648003472224364</v>
      </c>
      <c r="G77">
        <f t="shared" si="11"/>
        <v>-0.79863581581723009</v>
      </c>
      <c r="H77">
        <f t="shared" si="12"/>
        <v>-0.80126388657452274</v>
      </c>
      <c r="N77">
        <f ca="1"/>
        <v>-0.80126388657452274</v>
      </c>
    </row>
    <row r="78" spans="1:14" x14ac:dyDescent="0.25">
      <c r="A78">
        <v>-2.4000000000000301</v>
      </c>
      <c r="B78">
        <f t="shared" si="7"/>
        <v>-0.73739371554126587</v>
      </c>
      <c r="C78">
        <v>1</v>
      </c>
      <c r="D78">
        <f t="shared" si="8"/>
        <v>-1.8800000000000723</v>
      </c>
      <c r="E78">
        <f t="shared" si="9"/>
        <v>-0.49760000000000293</v>
      </c>
      <c r="F78">
        <f t="shared" si="10"/>
        <v>-0.76302080000002293</v>
      </c>
      <c r="G78">
        <f t="shared" si="11"/>
        <v>-0.73572037485716302</v>
      </c>
      <c r="H78">
        <f t="shared" si="12"/>
        <v>-0.73746760206630613</v>
      </c>
      <c r="N78">
        <f ca="1"/>
        <v>-0.73746760206630613</v>
      </c>
    </row>
    <row r="79" spans="1:14" x14ac:dyDescent="0.25">
      <c r="A79">
        <v>-2.30000000000003</v>
      </c>
      <c r="B79">
        <f t="shared" si="7"/>
        <v>-0.66627602127984653</v>
      </c>
      <c r="C79">
        <v>1</v>
      </c>
      <c r="D79">
        <f t="shared" si="8"/>
        <v>-1.6450000000000689</v>
      </c>
      <c r="E79">
        <f t="shared" si="9"/>
        <v>-0.4789958333333415</v>
      </c>
      <c r="F79">
        <f t="shared" si="10"/>
        <v>-0.68460123472224643</v>
      </c>
      <c r="G79">
        <f t="shared" si="11"/>
        <v>-0.66517886734104403</v>
      </c>
      <c r="H79">
        <f t="shared" si="12"/>
        <v>-0.66632047093489477</v>
      </c>
      <c r="N79">
        <f ca="1"/>
        <v>-0.66632047093489477</v>
      </c>
    </row>
    <row r="80" spans="1:14" x14ac:dyDescent="0.25">
      <c r="A80">
        <v>-2.2000000000000299</v>
      </c>
      <c r="B80">
        <f t="shared" si="7"/>
        <v>-0.58850111725536991</v>
      </c>
      <c r="C80">
        <v>1</v>
      </c>
      <c r="D80">
        <f t="shared" si="8"/>
        <v>-1.4200000000000657</v>
      </c>
      <c r="E80">
        <f t="shared" si="9"/>
        <v>-0.44393333333334606</v>
      </c>
      <c r="F80">
        <f t="shared" si="10"/>
        <v>-0.6014054222222478</v>
      </c>
      <c r="G80">
        <f t="shared" si="11"/>
        <v>-0.58779533453970667</v>
      </c>
      <c r="H80">
        <f t="shared" si="12"/>
        <v>-0.5885272548106345</v>
      </c>
      <c r="N80">
        <f ca="1"/>
        <v>-0.5885272548106345</v>
      </c>
    </row>
    <row r="81" spans="1:14" x14ac:dyDescent="0.25">
      <c r="A81">
        <v>-2.1000000000000298</v>
      </c>
      <c r="B81">
        <f t="shared" si="7"/>
        <v>-0.50484610459988322</v>
      </c>
      <c r="C81">
        <v>1</v>
      </c>
      <c r="D81">
        <f t="shared" si="8"/>
        <v>-1.2050000000000627</v>
      </c>
      <c r="E81">
        <f t="shared" si="9"/>
        <v>-0.39466250000001668</v>
      </c>
      <c r="F81">
        <f t="shared" si="10"/>
        <v>-0.51378211250002681</v>
      </c>
      <c r="G81">
        <f t="shared" si="11"/>
        <v>-0.50440144301565071</v>
      </c>
      <c r="H81">
        <f t="shared" si="12"/>
        <v>-0.50486109582038519</v>
      </c>
      <c r="N81">
        <f ca="1"/>
        <v>-0.50486109582038519</v>
      </c>
    </row>
    <row r="82" spans="1:14" x14ac:dyDescent="0.25">
      <c r="A82">
        <v>-2.0000000000000302</v>
      </c>
      <c r="B82">
        <f t="shared" si="7"/>
        <v>-0.41614683654716983</v>
      </c>
      <c r="C82">
        <v>1</v>
      </c>
      <c r="D82">
        <f t="shared" si="8"/>
        <v>-1.0000000000000604</v>
      </c>
      <c r="E82">
        <f t="shared" si="9"/>
        <v>-0.33333333333335347</v>
      </c>
      <c r="F82">
        <f t="shared" si="10"/>
        <v>-0.42222222222225042</v>
      </c>
      <c r="G82">
        <f t="shared" si="11"/>
        <v>-0.41587301587304332</v>
      </c>
      <c r="H82">
        <f t="shared" si="12"/>
        <v>-0.416155202821897</v>
      </c>
      <c r="N82">
        <f ca="1"/>
        <v>-0.416155202821897</v>
      </c>
    </row>
    <row r="83" spans="1:14" x14ac:dyDescent="0.25">
      <c r="A83">
        <v>-1.9000000000000301</v>
      </c>
      <c r="B83">
        <f t="shared" si="7"/>
        <v>-0.32328956686353194</v>
      </c>
      <c r="C83">
        <v>1</v>
      </c>
      <c r="D83">
        <f t="shared" si="8"/>
        <v>-0.80500000000005723</v>
      </c>
      <c r="E83">
        <f t="shared" si="9"/>
        <v>-0.26199583333335619</v>
      </c>
      <c r="F83">
        <f t="shared" si="10"/>
        <v>-0.32733733472225129</v>
      </c>
      <c r="G83">
        <f t="shared" si="11"/>
        <v>-0.32312514150771704</v>
      </c>
      <c r="H83">
        <f t="shared" si="12"/>
        <v>-0.3232940972577667</v>
      </c>
      <c r="N83">
        <f ca="1"/>
        <v>-0.3232940972577667</v>
      </c>
    </row>
    <row r="84" spans="1:14" x14ac:dyDescent="0.25">
      <c r="A84">
        <v>-1.80000000000003</v>
      </c>
      <c r="B84">
        <f t="shared" si="7"/>
        <v>-0.22720209469311628</v>
      </c>
      <c r="C84">
        <v>1</v>
      </c>
      <c r="D84">
        <f t="shared" si="8"/>
        <v>-0.62000000000005406</v>
      </c>
      <c r="E84">
        <f t="shared" si="9"/>
        <v>-0.18260000000002491</v>
      </c>
      <c r="F84">
        <f t="shared" si="10"/>
        <v>-0.22983920000002964</v>
      </c>
      <c r="G84">
        <f t="shared" si="11"/>
        <v>-0.22710607485717213</v>
      </c>
      <c r="H84">
        <f t="shared" si="12"/>
        <v>-0.227204467362315</v>
      </c>
      <c r="N84">
        <f ca="1"/>
        <v>-0.227204467362315</v>
      </c>
    </row>
    <row r="85" spans="1:14" x14ac:dyDescent="0.25">
      <c r="A85">
        <v>-1.7000000000000299</v>
      </c>
      <c r="B85">
        <f t="shared" si="7"/>
        <v>-0.12884449429555436</v>
      </c>
      <c r="C85">
        <v>1</v>
      </c>
      <c r="D85">
        <f t="shared" si="8"/>
        <v>-0.44500000000005091</v>
      </c>
      <c r="E85">
        <f t="shared" si="9"/>
        <v>-9.699583333335976E-2</v>
      </c>
      <c r="F85">
        <f t="shared" si="10"/>
        <v>-0.13052023472225219</v>
      </c>
      <c r="G85">
        <f t="shared" si="11"/>
        <v>-0.12879013615057536</v>
      </c>
      <c r="H85">
        <f t="shared" si="12"/>
        <v>-0.12884569153804365</v>
      </c>
      <c r="N85">
        <f ca="1"/>
        <v>-0.12884569153804365</v>
      </c>
    </row>
    <row r="86" spans="1:14" x14ac:dyDescent="0.25">
      <c r="A86">
        <v>-1.6000000000000301</v>
      </c>
      <c r="B86">
        <f t="shared" si="7"/>
        <v>-2.9199522301318778E-2</v>
      </c>
      <c r="C86">
        <v>1</v>
      </c>
      <c r="D86">
        <f t="shared" si="8"/>
        <v>-0.28000000000004821</v>
      </c>
      <c r="E86">
        <f t="shared" si="9"/>
        <v>-6.9333333333609914E-3</v>
      </c>
      <c r="F86">
        <f t="shared" si="10"/>
        <v>-3.0235022222252515E-2</v>
      </c>
      <c r="G86">
        <f t="shared" si="11"/>
        <v>-2.9169802158760291E-2</v>
      </c>
      <c r="H86">
        <f t="shared" si="12"/>
        <v>-2.9200101751677403E-2</v>
      </c>
      <c r="N86">
        <f ca="1"/>
        <v>-2.9200101751677403E-2</v>
      </c>
    </row>
    <row r="87" spans="1:14" x14ac:dyDescent="0.25">
      <c r="A87">
        <v>-1.50000000000003</v>
      </c>
      <c r="B87">
        <f t="shared" si="7"/>
        <v>7.0737201667673014E-2</v>
      </c>
      <c r="C87">
        <v>1</v>
      </c>
      <c r="D87">
        <f t="shared" si="8"/>
        <v>-0.12500000000004485</v>
      </c>
      <c r="E87">
        <f t="shared" si="9"/>
        <v>8.5937499999971939E-2</v>
      </c>
      <c r="F87">
        <f t="shared" si="10"/>
        <v>7.0117187499970049E-2</v>
      </c>
      <c r="G87">
        <f t="shared" si="11"/>
        <v>7.0752825055773724E-2</v>
      </c>
      <c r="H87">
        <f t="shared" si="12"/>
        <v>7.0736934116878633E-2</v>
      </c>
      <c r="N87">
        <f ca="1"/>
        <v>7.0736934116878633E-2</v>
      </c>
    </row>
    <row r="88" spans="1:14" x14ac:dyDescent="0.25">
      <c r="A88">
        <v>-1.4000000000000301</v>
      </c>
      <c r="B88">
        <f t="shared" si="7"/>
        <v>0.16996714290021125</v>
      </c>
      <c r="C88">
        <v>1</v>
      </c>
      <c r="D88">
        <f t="shared" si="8"/>
        <v>1.9999999999957829E-2</v>
      </c>
      <c r="E88">
        <f t="shared" si="9"/>
        <v>0.18006666666663826</v>
      </c>
      <c r="F88">
        <f t="shared" si="10"/>
        <v>0.16960897777774803</v>
      </c>
      <c r="G88">
        <f t="shared" si="11"/>
        <v>0.1699749968888592</v>
      </c>
      <c r="H88">
        <f t="shared" si="12"/>
        <v>0.16996702580599499</v>
      </c>
      <c r="N88">
        <f ca="1"/>
        <v>0.16996702580599499</v>
      </c>
    </row>
    <row r="89" spans="1:14" x14ac:dyDescent="0.25">
      <c r="A89">
        <v>-1.30000000000003</v>
      </c>
      <c r="B89">
        <f t="shared" si="7"/>
        <v>0.26749882862455848</v>
      </c>
      <c r="C89">
        <v>1</v>
      </c>
      <c r="D89">
        <f t="shared" si="8"/>
        <v>0.15499999999996095</v>
      </c>
      <c r="E89">
        <f t="shared" si="9"/>
        <v>0.27400416666663863</v>
      </c>
      <c r="F89">
        <f t="shared" si="10"/>
        <v>0.26730026527774881</v>
      </c>
      <c r="G89">
        <f t="shared" si="11"/>
        <v>0.26750257944466355</v>
      </c>
      <c r="H89">
        <f t="shared" si="12"/>
        <v>0.26749878043419595</v>
      </c>
      <c r="N89">
        <f ca="1"/>
        <v>0.26749878043419595</v>
      </c>
    </row>
    <row r="90" spans="1:14" x14ac:dyDescent="0.25">
      <c r="A90">
        <v>-1.2000000000000299</v>
      </c>
      <c r="B90">
        <f t="shared" si="7"/>
        <v>0.3623577544766457</v>
      </c>
      <c r="C90">
        <v>1</v>
      </c>
      <c r="D90">
        <f t="shared" si="8"/>
        <v>0.27999999999996406</v>
      </c>
      <c r="E90">
        <f t="shared" si="9"/>
        <v>0.36639999999997264</v>
      </c>
      <c r="F90">
        <f t="shared" si="10"/>
        <v>0.36225279999997201</v>
      </c>
      <c r="G90">
        <f t="shared" si="11"/>
        <v>0.36235944228568634</v>
      </c>
      <c r="H90">
        <f t="shared" si="12"/>
        <v>0.36235773600911492</v>
      </c>
      <c r="N90">
        <f ca="1"/>
        <v>0.36235773600911492</v>
      </c>
    </row>
    <row r="91" spans="1:14" x14ac:dyDescent="0.25">
      <c r="A91">
        <v>-1.1000000000000301</v>
      </c>
      <c r="B91">
        <f t="shared" si="7"/>
        <v>0.45359612142555061</v>
      </c>
      <c r="C91">
        <v>1</v>
      </c>
      <c r="D91">
        <f t="shared" si="8"/>
        <v>0.39499999999996693</v>
      </c>
      <c r="E91">
        <f t="shared" si="9"/>
        <v>0.45600416666664029</v>
      </c>
      <c r="F91">
        <f t="shared" si="10"/>
        <v>0.45354366527775097</v>
      </c>
      <c r="G91">
        <f t="shared" si="11"/>
        <v>0.45359682968276088</v>
      </c>
      <c r="H91">
        <f t="shared" si="12"/>
        <v>0.4535961149168713</v>
      </c>
      <c r="N91">
        <f ca="1"/>
        <v>0.4535961149168713</v>
      </c>
    </row>
    <row r="92" spans="1:14" x14ac:dyDescent="0.25">
      <c r="A92">
        <v>-1.00000000000003</v>
      </c>
      <c r="B92">
        <f t="shared" si="7"/>
        <v>0.54030230586811445</v>
      </c>
      <c r="C92">
        <v>1</v>
      </c>
      <c r="D92">
        <f t="shared" si="8"/>
        <v>0.49999999999997002</v>
      </c>
      <c r="E92">
        <f t="shared" si="9"/>
        <v>0.54166666666664165</v>
      </c>
      <c r="F92">
        <f t="shared" si="10"/>
        <v>0.54027777777775254</v>
      </c>
      <c r="G92">
        <f t="shared" si="11"/>
        <v>0.5403025793650541</v>
      </c>
      <c r="H92">
        <f t="shared" si="12"/>
        <v>0.54030230379186184</v>
      </c>
      <c r="N92">
        <f ca="1"/>
        <v>0.54030230379186184</v>
      </c>
    </row>
    <row r="93" spans="1:14" x14ac:dyDescent="0.25">
      <c r="A93">
        <v>-0.900000000000031</v>
      </c>
      <c r="B93">
        <f t="shared" si="7"/>
        <v>0.62160996827064019</v>
      </c>
      <c r="C93">
        <v>1</v>
      </c>
      <c r="D93">
        <f t="shared" si="8"/>
        <v>0.59499999999997211</v>
      </c>
      <c r="E93">
        <f t="shared" si="9"/>
        <v>0.6223374999999759</v>
      </c>
      <c r="F93">
        <f t="shared" si="10"/>
        <v>0.62159938749997579</v>
      </c>
      <c r="G93">
        <f t="shared" si="11"/>
        <v>0.62161006377006511</v>
      </c>
      <c r="H93">
        <f t="shared" si="12"/>
        <v>0.6216099676836343</v>
      </c>
      <c r="N93">
        <f ca="1"/>
        <v>0.6216099676836343</v>
      </c>
    </row>
    <row r="94" spans="1:14" x14ac:dyDescent="0.25">
      <c r="A94">
        <v>-0.80000000000002902</v>
      </c>
      <c r="B94">
        <f t="shared" si="7"/>
        <v>0.69670670934714463</v>
      </c>
      <c r="C94">
        <v>1</v>
      </c>
      <c r="D94">
        <f t="shared" si="8"/>
        <v>0.67999999999997685</v>
      </c>
      <c r="E94">
        <f t="shared" si="9"/>
        <v>0.69706666666664596</v>
      </c>
      <c r="F94">
        <f t="shared" si="10"/>
        <v>0.69670257777775702</v>
      </c>
      <c r="G94">
        <f t="shared" si="11"/>
        <v>0.69670673879362999</v>
      </c>
      <c r="H94">
        <f t="shared" si="12"/>
        <v>0.69670670920418376</v>
      </c>
      <c r="N94">
        <f ca="1"/>
        <v>0.69670670920418376</v>
      </c>
    </row>
    <row r="95" spans="1:14" x14ac:dyDescent="0.25">
      <c r="A95">
        <v>-0.70000000000002904</v>
      </c>
      <c r="B95">
        <f t="shared" si="7"/>
        <v>0.76484218728446973</v>
      </c>
      <c r="C95">
        <v>1</v>
      </c>
      <c r="D95">
        <f t="shared" si="8"/>
        <v>0.75499999999997969</v>
      </c>
      <c r="E95">
        <f t="shared" si="9"/>
        <v>0.76500416666664806</v>
      </c>
      <c r="F95">
        <f t="shared" si="10"/>
        <v>0.76484076527775913</v>
      </c>
      <c r="G95">
        <f t="shared" si="11"/>
        <v>0.76484219503991191</v>
      </c>
      <c r="H95">
        <f t="shared" si="12"/>
        <v>0.76484218725565134</v>
      </c>
      <c r="N95">
        <f ca="1"/>
        <v>0.76484218725565134</v>
      </c>
    </row>
    <row r="96" spans="1:14" x14ac:dyDescent="0.25">
      <c r="A96">
        <v>-0.60000000000002995</v>
      </c>
      <c r="B96">
        <f t="shared" si="7"/>
        <v>0.82533561490966134</v>
      </c>
      <c r="C96">
        <v>1</v>
      </c>
      <c r="D96">
        <f t="shared" si="8"/>
        <v>0.81999999999998208</v>
      </c>
      <c r="E96">
        <f t="shared" si="9"/>
        <v>0.82539999999998315</v>
      </c>
      <c r="F96">
        <f t="shared" si="10"/>
        <v>0.82533519999998317</v>
      </c>
      <c r="G96">
        <f t="shared" si="11"/>
        <v>0.82533561657141175</v>
      </c>
      <c r="H96">
        <f t="shared" si="12"/>
        <v>0.82533561490512608</v>
      </c>
      <c r="N96">
        <f ca="1"/>
        <v>0.82533561490512608</v>
      </c>
    </row>
    <row r="97" spans="1:14" x14ac:dyDescent="0.25">
      <c r="A97">
        <v>-0.50000000000002998</v>
      </c>
      <c r="B97">
        <f t="shared" si="7"/>
        <v>0.87758256189035833</v>
      </c>
      <c r="C97">
        <v>1</v>
      </c>
      <c r="D97">
        <f t="shared" si="8"/>
        <v>0.87499999999998501</v>
      </c>
      <c r="E97">
        <f t="shared" si="9"/>
        <v>0.87760416666665231</v>
      </c>
      <c r="F97">
        <f t="shared" si="10"/>
        <v>0.8775824652777634</v>
      </c>
      <c r="G97">
        <f t="shared" si="11"/>
        <v>0.8775825621589638</v>
      </c>
      <c r="H97">
        <f t="shared" si="12"/>
        <v>0.8775825618898494</v>
      </c>
      <c r="N97">
        <f ca="1"/>
        <v>0.8775825618898494</v>
      </c>
    </row>
    <row r="98" spans="1:14" x14ac:dyDescent="0.25">
      <c r="A98">
        <v>-0.400000000000031</v>
      </c>
      <c r="B98">
        <f t="shared" si="7"/>
        <v>0.921060994002873</v>
      </c>
      <c r="C98">
        <v>1</v>
      </c>
      <c r="D98">
        <f t="shared" si="8"/>
        <v>0.91999999999998761</v>
      </c>
      <c r="E98">
        <f t="shared" si="9"/>
        <v>0.9210666666666546</v>
      </c>
      <c r="F98">
        <f t="shared" si="10"/>
        <v>0.92106097777776574</v>
      </c>
      <c r="G98">
        <f t="shared" si="11"/>
        <v>0.92106099403173403</v>
      </c>
      <c r="H98">
        <f t="shared" si="12"/>
        <v>0.92106099400283803</v>
      </c>
      <c r="N98">
        <f ca="1"/>
        <v>0.92106099400283803</v>
      </c>
    </row>
    <row r="99" spans="1:14" x14ac:dyDescent="0.25">
      <c r="A99">
        <v>-0.30000000000002902</v>
      </c>
      <c r="B99">
        <f t="shared" si="7"/>
        <v>0.95533648912559743</v>
      </c>
      <c r="C99">
        <v>1</v>
      </c>
      <c r="D99">
        <f t="shared" si="8"/>
        <v>0.9549999999999913</v>
      </c>
      <c r="E99">
        <f t="shared" si="9"/>
        <v>0.9553374999999914</v>
      </c>
      <c r="F99">
        <f t="shared" si="10"/>
        <v>0.95533648749999145</v>
      </c>
      <c r="G99">
        <f t="shared" si="11"/>
        <v>0.95533648912722358</v>
      </c>
      <c r="H99">
        <f t="shared" si="12"/>
        <v>0.95533648912559632</v>
      </c>
      <c r="N99">
        <f ca="1"/>
        <v>0.95533648912559632</v>
      </c>
    </row>
    <row r="100" spans="1:14" x14ac:dyDescent="0.25">
      <c r="A100">
        <v>-0.20000000000002899</v>
      </c>
      <c r="B100">
        <f t="shared" si="7"/>
        <v>0.98006657784123585</v>
      </c>
      <c r="C100">
        <v>1</v>
      </c>
      <c r="D100">
        <f t="shared" si="8"/>
        <v>0.97999999999999421</v>
      </c>
      <c r="E100">
        <f t="shared" si="9"/>
        <v>0.98006666666666087</v>
      </c>
      <c r="F100">
        <f t="shared" si="10"/>
        <v>0.98006657777777195</v>
      </c>
      <c r="G100">
        <f t="shared" si="11"/>
        <v>0.98006657784126405</v>
      </c>
      <c r="H100">
        <f t="shared" si="12"/>
        <v>0.98006657784123585</v>
      </c>
      <c r="N100">
        <f ca="1"/>
        <v>0.98006657784123585</v>
      </c>
    </row>
    <row r="101" spans="1:14" x14ac:dyDescent="0.25">
      <c r="A101">
        <v>-0.100000000000041</v>
      </c>
      <c r="B101">
        <f t="shared" si="7"/>
        <v>0.99500416527802171</v>
      </c>
      <c r="C101">
        <v>1</v>
      </c>
      <c r="D101">
        <f t="shared" si="8"/>
        <v>0.99499999999999589</v>
      </c>
      <c r="E101">
        <f t="shared" si="9"/>
        <v>0.99500416666666258</v>
      </c>
      <c r="F101">
        <f t="shared" si="10"/>
        <v>0.99500416527777369</v>
      </c>
      <c r="G101">
        <f t="shared" si="11"/>
        <v>0.99500416527802171</v>
      </c>
      <c r="H101">
        <f t="shared" si="12"/>
        <v>0.99500416527802171</v>
      </c>
      <c r="N101">
        <f ca="1"/>
        <v>0.99500416527802171</v>
      </c>
    </row>
    <row r="102" spans="1:14" x14ac:dyDescent="0.25">
      <c r="A102">
        <v>0</v>
      </c>
      <c r="B102">
        <f t="shared" si="7"/>
        <v>1</v>
      </c>
      <c r="C102">
        <v>1</v>
      </c>
      <c r="D102">
        <f t="shared" si="8"/>
        <v>1</v>
      </c>
      <c r="E102">
        <f t="shared" si="9"/>
        <v>1</v>
      </c>
      <c r="F102">
        <f t="shared" si="10"/>
        <v>1</v>
      </c>
      <c r="G102">
        <f t="shared" si="11"/>
        <v>1</v>
      </c>
      <c r="H102">
        <f t="shared" si="12"/>
        <v>1</v>
      </c>
      <c r="N102">
        <f ca="1"/>
        <v>1</v>
      </c>
    </row>
    <row r="103" spans="1:14" x14ac:dyDescent="0.25">
      <c r="A103">
        <v>9.9999999999999603E-2</v>
      </c>
      <c r="B103">
        <f t="shared" si="7"/>
        <v>0.99500416527802582</v>
      </c>
      <c r="C103">
        <v>1</v>
      </c>
      <c r="D103">
        <f t="shared" si="8"/>
        <v>0.995</v>
      </c>
      <c r="E103">
        <f t="shared" si="9"/>
        <v>0.99500416666666669</v>
      </c>
      <c r="F103">
        <f t="shared" si="10"/>
        <v>0.9950041652777778</v>
      </c>
      <c r="G103">
        <f t="shared" si="11"/>
        <v>0.99500416527802582</v>
      </c>
      <c r="H103">
        <f t="shared" si="12"/>
        <v>0.99500416527802582</v>
      </c>
      <c r="N103">
        <f ca="1"/>
        <v>0.99500416527802582</v>
      </c>
    </row>
    <row r="104" spans="1:14" x14ac:dyDescent="0.25">
      <c r="A104">
        <v>0.19999999999999901</v>
      </c>
      <c r="B104">
        <f t="shared" si="7"/>
        <v>0.98006657784124185</v>
      </c>
      <c r="C104">
        <v>1</v>
      </c>
      <c r="D104">
        <f t="shared" si="8"/>
        <v>0.9800000000000002</v>
      </c>
      <c r="E104">
        <f t="shared" si="9"/>
        <v>0.98006666666666686</v>
      </c>
      <c r="F104">
        <f t="shared" si="10"/>
        <v>0.98006657777777795</v>
      </c>
      <c r="G104">
        <f t="shared" si="11"/>
        <v>0.98006657784127005</v>
      </c>
      <c r="H104">
        <f t="shared" si="12"/>
        <v>0.98006657784124185</v>
      </c>
      <c r="N104">
        <f ca="1"/>
        <v>0.98006657784124185</v>
      </c>
    </row>
    <row r="105" spans="1:14" x14ac:dyDescent="0.25">
      <c r="A105">
        <v>0.30000000000000099</v>
      </c>
      <c r="B105">
        <f t="shared" si="7"/>
        <v>0.95533648912560576</v>
      </c>
      <c r="C105">
        <v>1</v>
      </c>
      <c r="D105">
        <f t="shared" si="8"/>
        <v>0.95499999999999974</v>
      </c>
      <c r="E105">
        <f t="shared" si="9"/>
        <v>0.95533749999999973</v>
      </c>
      <c r="F105">
        <f t="shared" si="10"/>
        <v>0.95533648749999978</v>
      </c>
      <c r="G105">
        <f t="shared" si="11"/>
        <v>0.9553364891272319</v>
      </c>
      <c r="H105">
        <f t="shared" si="12"/>
        <v>0.95533648912560465</v>
      </c>
      <c r="N105">
        <f ca="1"/>
        <v>0.95533648912560465</v>
      </c>
    </row>
    <row r="106" spans="1:14" x14ac:dyDescent="0.25">
      <c r="A106">
        <v>0.4</v>
      </c>
      <c r="B106">
        <f t="shared" si="7"/>
        <v>0.9210609940028851</v>
      </c>
      <c r="C106">
        <v>1</v>
      </c>
      <c r="D106">
        <f t="shared" si="8"/>
        <v>0.91999999999999993</v>
      </c>
      <c r="E106">
        <f t="shared" si="9"/>
        <v>0.92106666666666659</v>
      </c>
      <c r="F106">
        <f t="shared" si="10"/>
        <v>0.92106097777777773</v>
      </c>
      <c r="G106">
        <f t="shared" si="11"/>
        <v>0.92106099403174602</v>
      </c>
      <c r="H106">
        <f t="shared" si="12"/>
        <v>0.92106099400285002</v>
      </c>
      <c r="N106">
        <f ca="1"/>
        <v>0.92106099400285002</v>
      </c>
    </row>
    <row r="107" spans="1:14" x14ac:dyDescent="0.25">
      <c r="A107">
        <v>0.5</v>
      </c>
      <c r="B107">
        <f t="shared" si="7"/>
        <v>0.87758256189037276</v>
      </c>
      <c r="C107">
        <v>1</v>
      </c>
      <c r="D107">
        <f t="shared" si="8"/>
        <v>0.875</v>
      </c>
      <c r="E107">
        <f t="shared" si="9"/>
        <v>0.87760416666666663</v>
      </c>
      <c r="F107">
        <f t="shared" si="10"/>
        <v>0.87758246527777772</v>
      </c>
      <c r="G107">
        <f t="shared" si="11"/>
        <v>0.87758256215897812</v>
      </c>
      <c r="H107">
        <f t="shared" si="12"/>
        <v>0.87758256188986372</v>
      </c>
      <c r="N107">
        <f ca="1"/>
        <v>0.87758256188986372</v>
      </c>
    </row>
    <row r="108" spans="1:14" x14ac:dyDescent="0.25">
      <c r="A108">
        <v>0.6</v>
      </c>
      <c r="B108">
        <f t="shared" si="7"/>
        <v>0.82533561490967833</v>
      </c>
      <c r="C108">
        <v>1</v>
      </c>
      <c r="D108">
        <f t="shared" si="8"/>
        <v>0.82000000000000006</v>
      </c>
      <c r="E108">
        <f t="shared" si="9"/>
        <v>0.82540000000000002</v>
      </c>
      <c r="F108">
        <f t="shared" si="10"/>
        <v>0.82533520000000005</v>
      </c>
      <c r="G108">
        <f t="shared" si="11"/>
        <v>0.82533561657142862</v>
      </c>
      <c r="H108">
        <f t="shared" si="12"/>
        <v>0.82533561490514296</v>
      </c>
      <c r="N108">
        <f ca="1"/>
        <v>0.82533561490514296</v>
      </c>
    </row>
    <row r="109" spans="1:14" x14ac:dyDescent="0.25">
      <c r="A109">
        <v>0.69999999999999896</v>
      </c>
      <c r="B109">
        <f t="shared" si="7"/>
        <v>0.76484218728448905</v>
      </c>
      <c r="C109">
        <v>1</v>
      </c>
      <c r="D109">
        <f t="shared" si="8"/>
        <v>0.75500000000000078</v>
      </c>
      <c r="E109">
        <f t="shared" si="9"/>
        <v>0.76500416666666737</v>
      </c>
      <c r="F109">
        <f t="shared" si="10"/>
        <v>0.76484076527777844</v>
      </c>
      <c r="G109">
        <f t="shared" si="11"/>
        <v>0.76484219503993123</v>
      </c>
      <c r="H109">
        <f t="shared" si="12"/>
        <v>0.76484218725567066</v>
      </c>
      <c r="N109">
        <f ca="1"/>
        <v>0.76484218725567066</v>
      </c>
    </row>
    <row r="110" spans="1:14" x14ac:dyDescent="0.25">
      <c r="A110">
        <v>0.80000000000000104</v>
      </c>
      <c r="B110">
        <f t="shared" si="7"/>
        <v>0.69670670934716472</v>
      </c>
      <c r="C110">
        <v>1</v>
      </c>
      <c r="D110">
        <f t="shared" si="8"/>
        <v>0.67999999999999916</v>
      </c>
      <c r="E110">
        <f t="shared" si="9"/>
        <v>0.69706666666666595</v>
      </c>
      <c r="F110">
        <f t="shared" si="10"/>
        <v>0.696702577777777</v>
      </c>
      <c r="G110">
        <f t="shared" si="11"/>
        <v>0.69670673879364997</v>
      </c>
      <c r="H110">
        <f t="shared" si="12"/>
        <v>0.69670670920420374</v>
      </c>
      <c r="N110">
        <f ca="1"/>
        <v>0.69670670920420374</v>
      </c>
    </row>
    <row r="111" spans="1:14" x14ac:dyDescent="0.25">
      <c r="A111">
        <v>0.9</v>
      </c>
      <c r="B111">
        <f t="shared" si="7"/>
        <v>0.62160996827066439</v>
      </c>
      <c r="C111">
        <v>1</v>
      </c>
      <c r="D111">
        <f t="shared" si="8"/>
        <v>0.59499999999999997</v>
      </c>
      <c r="E111">
        <f t="shared" si="9"/>
        <v>0.62233749999999999</v>
      </c>
      <c r="F111">
        <f t="shared" si="10"/>
        <v>0.62159938749999999</v>
      </c>
      <c r="G111">
        <f t="shared" si="11"/>
        <v>0.62161006377008932</v>
      </c>
      <c r="H111">
        <f t="shared" si="12"/>
        <v>0.6216099676836585</v>
      </c>
      <c r="N111">
        <f ca="1"/>
        <v>0.6216099676836585</v>
      </c>
    </row>
    <row r="112" spans="1:14" x14ac:dyDescent="0.25">
      <c r="A112">
        <v>1</v>
      </c>
      <c r="B112">
        <f t="shared" si="7"/>
        <v>0.54030230586813977</v>
      </c>
      <c r="C112">
        <v>1</v>
      </c>
      <c r="D112">
        <f t="shared" si="8"/>
        <v>0.5</v>
      </c>
      <c r="E112">
        <f t="shared" si="9"/>
        <v>0.54166666666666663</v>
      </c>
      <c r="F112">
        <f t="shared" si="10"/>
        <v>0.54027777777777775</v>
      </c>
      <c r="G112">
        <f t="shared" si="11"/>
        <v>0.54030257936507931</v>
      </c>
      <c r="H112">
        <f t="shared" si="12"/>
        <v>0.54030230379188704</v>
      </c>
      <c r="N112">
        <f ca="1"/>
        <v>0.54030230379188704</v>
      </c>
    </row>
    <row r="113" spans="1:14" x14ac:dyDescent="0.25">
      <c r="A113">
        <v>1.1000000000000001</v>
      </c>
      <c r="B113">
        <f t="shared" si="7"/>
        <v>0.45359612142557731</v>
      </c>
      <c r="C113">
        <v>1</v>
      </c>
      <c r="D113">
        <f t="shared" si="8"/>
        <v>0.39499999999999991</v>
      </c>
      <c r="E113">
        <f t="shared" si="9"/>
        <v>0.4560041666666666</v>
      </c>
      <c r="F113">
        <f t="shared" si="10"/>
        <v>0.45354366527777773</v>
      </c>
      <c r="G113">
        <f t="shared" si="11"/>
        <v>0.45359682968278764</v>
      </c>
      <c r="H113">
        <f t="shared" si="12"/>
        <v>0.45359611491689805</v>
      </c>
      <c r="N113">
        <f ca="1"/>
        <v>0.45359611491689805</v>
      </c>
    </row>
    <row r="114" spans="1:14" x14ac:dyDescent="0.25">
      <c r="A114">
        <v>1.2</v>
      </c>
      <c r="B114">
        <f t="shared" si="7"/>
        <v>0.36235775447667362</v>
      </c>
      <c r="C114">
        <v>1</v>
      </c>
      <c r="D114">
        <f t="shared" si="8"/>
        <v>0.28000000000000003</v>
      </c>
      <c r="E114">
        <f t="shared" si="9"/>
        <v>0.3664</v>
      </c>
      <c r="F114">
        <f t="shared" si="10"/>
        <v>0.36225279999999999</v>
      </c>
      <c r="G114">
        <f t="shared" si="11"/>
        <v>0.36235944228571426</v>
      </c>
      <c r="H114">
        <f t="shared" si="12"/>
        <v>0.36235773600914284</v>
      </c>
      <c r="N114">
        <f ca="1"/>
        <v>0.36235773600914284</v>
      </c>
    </row>
    <row r="115" spans="1:14" x14ac:dyDescent="0.25">
      <c r="A115">
        <v>1.3</v>
      </c>
      <c r="B115">
        <f t="shared" si="7"/>
        <v>0.26749882862458735</v>
      </c>
      <c r="C115">
        <v>1</v>
      </c>
      <c r="D115">
        <f t="shared" si="8"/>
        <v>0.15499999999999992</v>
      </c>
      <c r="E115">
        <f t="shared" si="9"/>
        <v>0.2740041666666666</v>
      </c>
      <c r="F115">
        <f t="shared" si="10"/>
        <v>0.26730026527777773</v>
      </c>
      <c r="G115">
        <f t="shared" si="11"/>
        <v>0.26750257944469241</v>
      </c>
      <c r="H115">
        <f t="shared" si="12"/>
        <v>0.26749878043422481</v>
      </c>
      <c r="N115">
        <f ca="1"/>
        <v>0.26749878043422481</v>
      </c>
    </row>
    <row r="116" spans="1:14" x14ac:dyDescent="0.25">
      <c r="A116">
        <v>1.4</v>
      </c>
      <c r="B116">
        <f t="shared" si="7"/>
        <v>0.16996714290024104</v>
      </c>
      <c r="C116">
        <v>1</v>
      </c>
      <c r="D116">
        <f t="shared" si="8"/>
        <v>2.0000000000000129E-2</v>
      </c>
      <c r="E116">
        <f t="shared" si="9"/>
        <v>0.18006666666666674</v>
      </c>
      <c r="F116">
        <f t="shared" si="10"/>
        <v>0.16960897777777786</v>
      </c>
      <c r="G116">
        <f t="shared" si="11"/>
        <v>0.16997499688888898</v>
      </c>
      <c r="H116">
        <f t="shared" si="12"/>
        <v>0.16996702580602477</v>
      </c>
      <c r="N116">
        <f ca="1"/>
        <v>0.16996702580602477</v>
      </c>
    </row>
    <row r="117" spans="1:14" x14ac:dyDescent="0.25">
      <c r="A117">
        <v>1.5</v>
      </c>
      <c r="B117">
        <f t="shared" si="7"/>
        <v>7.0737201667702906E-2</v>
      </c>
      <c r="C117">
        <v>1</v>
      </c>
      <c r="D117">
        <f t="shared" si="8"/>
        <v>-0.125</v>
      </c>
      <c r="E117">
        <f t="shared" si="9"/>
        <v>8.59375E-2</v>
      </c>
      <c r="F117">
        <f t="shared" si="10"/>
        <v>7.0117187499999997E-2</v>
      </c>
      <c r="G117">
        <f t="shared" si="11"/>
        <v>7.0752825055803575E-2</v>
      </c>
      <c r="H117">
        <f t="shared" si="12"/>
        <v>7.0736934116908484E-2</v>
      </c>
      <c r="N117">
        <f ca="1"/>
        <v>7.0736934116908484E-2</v>
      </c>
    </row>
    <row r="118" spans="1:14" x14ac:dyDescent="0.25">
      <c r="A118">
        <v>1.6</v>
      </c>
      <c r="B118">
        <f t="shared" si="7"/>
        <v>-2.9199522301288815E-2</v>
      </c>
      <c r="C118">
        <v>1</v>
      </c>
      <c r="D118">
        <f t="shared" si="8"/>
        <v>-0.28000000000000025</v>
      </c>
      <c r="E118">
        <f t="shared" si="9"/>
        <v>-6.9333333333334579E-3</v>
      </c>
      <c r="F118">
        <f t="shared" si="10"/>
        <v>-3.0235022222222362E-2</v>
      </c>
      <c r="G118">
        <f t="shared" si="11"/>
        <v>-2.9169802158730298E-2</v>
      </c>
      <c r="H118">
        <f t="shared" si="12"/>
        <v>-2.9200101751647407E-2</v>
      </c>
      <c r="N118">
        <f ca="1"/>
        <v>-2.9200101751647407E-2</v>
      </c>
    </row>
    <row r="119" spans="1:14" x14ac:dyDescent="0.25">
      <c r="A119">
        <v>1.7</v>
      </c>
      <c r="B119">
        <f t="shared" si="7"/>
        <v>-0.12884449429552464</v>
      </c>
      <c r="C119">
        <v>1</v>
      </c>
      <c r="D119">
        <f t="shared" si="8"/>
        <v>-0.44499999999999984</v>
      </c>
      <c r="E119">
        <f t="shared" si="9"/>
        <v>-9.6995833333333281E-2</v>
      </c>
      <c r="F119">
        <f t="shared" si="10"/>
        <v>-0.13052023472222216</v>
      </c>
      <c r="G119">
        <f t="shared" si="11"/>
        <v>-0.12879013615054558</v>
      </c>
      <c r="H119">
        <f t="shared" si="12"/>
        <v>-0.12884569153801387</v>
      </c>
      <c r="N119">
        <f ca="1"/>
        <v>-0.12884569153801387</v>
      </c>
    </row>
    <row r="120" spans="1:14" x14ac:dyDescent="0.25">
      <c r="A120">
        <v>1.8</v>
      </c>
      <c r="B120">
        <f t="shared" si="7"/>
        <v>-0.22720209469308711</v>
      </c>
      <c r="C120">
        <v>1</v>
      </c>
      <c r="D120">
        <f t="shared" si="8"/>
        <v>-0.62000000000000011</v>
      </c>
      <c r="E120">
        <f t="shared" si="9"/>
        <v>-0.18260000000000004</v>
      </c>
      <c r="F120">
        <f t="shared" si="10"/>
        <v>-0.22983920000000005</v>
      </c>
      <c r="G120">
        <f t="shared" si="11"/>
        <v>-0.2271060748571429</v>
      </c>
      <c r="H120">
        <f t="shared" si="12"/>
        <v>-0.22720446736228575</v>
      </c>
      <c r="N120">
        <f ca="1"/>
        <v>-0.22720446736228575</v>
      </c>
    </row>
    <row r="121" spans="1:14" x14ac:dyDescent="0.25">
      <c r="A121">
        <v>1.9</v>
      </c>
      <c r="B121">
        <f t="shared" si="7"/>
        <v>-0.32328956686350335</v>
      </c>
      <c r="C121">
        <v>1</v>
      </c>
      <c r="D121">
        <f t="shared" si="8"/>
        <v>-0.80499999999999994</v>
      </c>
      <c r="E121">
        <f t="shared" si="9"/>
        <v>-0.26199583333333332</v>
      </c>
      <c r="F121">
        <f t="shared" si="10"/>
        <v>-0.32733733472222221</v>
      </c>
      <c r="G121">
        <f t="shared" si="11"/>
        <v>-0.32312514150768845</v>
      </c>
      <c r="H121">
        <f t="shared" si="12"/>
        <v>-0.32329409725773806</v>
      </c>
      <c r="N121">
        <f ca="1"/>
        <v>-0.32329409725773806</v>
      </c>
    </row>
    <row r="122" spans="1:14" x14ac:dyDescent="0.25">
      <c r="A122">
        <v>2</v>
      </c>
      <c r="B122">
        <f t="shared" si="7"/>
        <v>-0.41614683654714241</v>
      </c>
      <c r="C122">
        <v>1</v>
      </c>
      <c r="D122">
        <f t="shared" si="8"/>
        <v>-1</v>
      </c>
      <c r="E122">
        <f t="shared" si="9"/>
        <v>-0.33333333333333337</v>
      </c>
      <c r="F122">
        <f t="shared" si="10"/>
        <v>-0.42222222222222228</v>
      </c>
      <c r="G122">
        <f t="shared" si="11"/>
        <v>-0.41587301587301595</v>
      </c>
      <c r="H122">
        <f t="shared" si="12"/>
        <v>-0.41615520282186957</v>
      </c>
      <c r="N122">
        <f ca="1"/>
        <v>-0.41615520282186957</v>
      </c>
    </row>
    <row r="123" spans="1:14" x14ac:dyDescent="0.25">
      <c r="A123">
        <v>2.1</v>
      </c>
      <c r="B123">
        <f t="shared" si="7"/>
        <v>-0.50484610459985757</v>
      </c>
      <c r="C123">
        <v>1</v>
      </c>
      <c r="D123">
        <f t="shared" si="8"/>
        <v>-1.2050000000000001</v>
      </c>
      <c r="E123">
        <f t="shared" si="9"/>
        <v>-0.39466250000000014</v>
      </c>
      <c r="F123">
        <f t="shared" si="10"/>
        <v>-0.51378211250000017</v>
      </c>
      <c r="G123">
        <f t="shared" si="11"/>
        <v>-0.50440144301562517</v>
      </c>
      <c r="H123">
        <f t="shared" si="12"/>
        <v>-0.50486109582035954</v>
      </c>
      <c r="N123">
        <f ca="1"/>
        <v>-0.50486109582035954</v>
      </c>
    </row>
    <row r="124" spans="1:14" x14ac:dyDescent="0.25">
      <c r="A124">
        <v>2.2000000000000002</v>
      </c>
      <c r="B124">
        <f t="shared" si="7"/>
        <v>-0.58850111725534582</v>
      </c>
      <c r="C124">
        <v>1</v>
      </c>
      <c r="D124">
        <f t="shared" si="8"/>
        <v>-1.4200000000000004</v>
      </c>
      <c r="E124">
        <f t="shared" si="9"/>
        <v>-0.44393333333333351</v>
      </c>
      <c r="F124">
        <f t="shared" si="10"/>
        <v>-0.60140542222222249</v>
      </c>
      <c r="G124">
        <f t="shared" si="11"/>
        <v>-0.5877953345396828</v>
      </c>
      <c r="H124">
        <f t="shared" si="12"/>
        <v>-0.58852725481061052</v>
      </c>
      <c r="N124">
        <f ca="1"/>
        <v>-0.58852725481061052</v>
      </c>
    </row>
    <row r="125" spans="1:14" x14ac:dyDescent="0.25">
      <c r="A125">
        <v>2.2999999999999998</v>
      </c>
      <c r="B125">
        <f t="shared" si="7"/>
        <v>-0.6662760212798241</v>
      </c>
      <c r="C125">
        <v>1</v>
      </c>
      <c r="D125">
        <f t="shared" si="8"/>
        <v>-1.6449999999999996</v>
      </c>
      <c r="E125">
        <f t="shared" si="9"/>
        <v>-0.47899583333333329</v>
      </c>
      <c r="F125">
        <f t="shared" si="10"/>
        <v>-0.68460123472222212</v>
      </c>
      <c r="G125">
        <f t="shared" si="11"/>
        <v>-0.66517886734102172</v>
      </c>
      <c r="H125">
        <f t="shared" si="12"/>
        <v>-0.66632047093487223</v>
      </c>
      <c r="N125">
        <f ca="1"/>
        <v>-0.66632047093487223</v>
      </c>
    </row>
    <row r="126" spans="1:14" x14ac:dyDescent="0.25">
      <c r="A126">
        <v>2.4</v>
      </c>
      <c r="B126">
        <f t="shared" si="7"/>
        <v>-0.73739371554124544</v>
      </c>
      <c r="C126">
        <v>1</v>
      </c>
      <c r="D126">
        <f t="shared" si="8"/>
        <v>-1.88</v>
      </c>
      <c r="E126">
        <f t="shared" si="9"/>
        <v>-0.49760000000000004</v>
      </c>
      <c r="F126">
        <f t="shared" si="10"/>
        <v>-0.76302080000000005</v>
      </c>
      <c r="G126">
        <f t="shared" si="11"/>
        <v>-0.73572037485714292</v>
      </c>
      <c r="H126">
        <f t="shared" si="12"/>
        <v>-0.73746760206628581</v>
      </c>
      <c r="N126">
        <f ca="1"/>
        <v>-0.73746760206628581</v>
      </c>
    </row>
    <row r="127" spans="1:14" x14ac:dyDescent="0.25">
      <c r="A127">
        <v>2.5</v>
      </c>
      <c r="B127">
        <f t="shared" si="7"/>
        <v>-0.8011436155469337</v>
      </c>
      <c r="C127">
        <v>1</v>
      </c>
      <c r="D127">
        <f t="shared" si="8"/>
        <v>-2.125</v>
      </c>
      <c r="E127">
        <f t="shared" si="9"/>
        <v>-0.49739583333333348</v>
      </c>
      <c r="F127">
        <f t="shared" si="10"/>
        <v>-0.83648003472222232</v>
      </c>
      <c r="G127">
        <f t="shared" si="11"/>
        <v>-0.79863581581721244</v>
      </c>
      <c r="H127">
        <f t="shared" si="12"/>
        <v>-0.80126388657450476</v>
      </c>
      <c r="N127">
        <f ca="1"/>
        <v>-0.80126388657450476</v>
      </c>
    </row>
    <row r="128" spans="1:14" x14ac:dyDescent="0.25">
      <c r="A128">
        <v>2.6</v>
      </c>
      <c r="B128">
        <f t="shared" si="7"/>
        <v>-0.85688875336894732</v>
      </c>
      <c r="C128">
        <v>1</v>
      </c>
      <c r="D128">
        <f t="shared" si="8"/>
        <v>-2.3800000000000003</v>
      </c>
      <c r="E128">
        <f t="shared" si="9"/>
        <v>-0.47593333333333332</v>
      </c>
      <c r="F128">
        <f t="shared" si="10"/>
        <v>-0.90498302222222238</v>
      </c>
      <c r="G128">
        <f t="shared" si="11"/>
        <v>-0.85319059549206366</v>
      </c>
      <c r="H128">
        <f t="shared" si="12"/>
        <v>-0.85708078221090667</v>
      </c>
      <c r="N128">
        <f ca="1"/>
        <v>-0.85708078221090667</v>
      </c>
    </row>
    <row r="129" spans="1:14" x14ac:dyDescent="0.25">
      <c r="A129">
        <v>2.7</v>
      </c>
      <c r="B129">
        <f t="shared" si="7"/>
        <v>-0.90407214201706121</v>
      </c>
      <c r="C129">
        <v>1</v>
      </c>
      <c r="D129">
        <f t="shared" si="8"/>
        <v>-2.6450000000000005</v>
      </c>
      <c r="E129">
        <f t="shared" si="9"/>
        <v>-0.43066249999999995</v>
      </c>
      <c r="F129">
        <f t="shared" si="10"/>
        <v>-0.96874651250000021</v>
      </c>
      <c r="G129">
        <f t="shared" si="11"/>
        <v>-0.89869950444419655</v>
      </c>
      <c r="H129">
        <f t="shared" si="12"/>
        <v>-0.90437331209671667</v>
      </c>
      <c r="N129">
        <f ca="1"/>
        <v>-0.90437331209671667</v>
      </c>
    </row>
    <row r="130" spans="1:14" x14ac:dyDescent="0.25">
      <c r="A130">
        <v>2.8</v>
      </c>
      <c r="B130">
        <f t="shared" si="7"/>
        <v>-0.94222234066865806</v>
      </c>
      <c r="C130">
        <v>1</v>
      </c>
      <c r="D130">
        <f t="shared" si="8"/>
        <v>-2.9199999999999995</v>
      </c>
      <c r="E130">
        <f t="shared" si="9"/>
        <v>-0.35893333333333377</v>
      </c>
      <c r="F130">
        <f t="shared" si="10"/>
        <v>-1.0282254222222225</v>
      </c>
      <c r="G130">
        <f t="shared" si="11"/>
        <v>-0.93452452977777811</v>
      </c>
      <c r="H130">
        <f t="shared" si="12"/>
        <v>-0.94268691863071641</v>
      </c>
      <c r="N130">
        <f ca="1"/>
        <v>-0.94268691863071641</v>
      </c>
    </row>
    <row r="131" spans="1:14" x14ac:dyDescent="0.25">
      <c r="A131">
        <v>2.9</v>
      </c>
      <c r="B131">
        <f t="shared" ref="B131:B194" si="13">COS(A131)</f>
        <v>-0.97095816514959055</v>
      </c>
      <c r="C131">
        <v>1</v>
      </c>
      <c r="D131">
        <f t="shared" ref="D131:D194" si="14">C131-$L$3*A131^2</f>
        <v>-3.2050000000000001</v>
      </c>
      <c r="E131">
        <f t="shared" ref="E131:E194" si="15">D131+$L$5*A131^4</f>
        <v>-0.25799583333333365</v>
      </c>
      <c r="F131">
        <f t="shared" ref="F131:F194" si="16">E131-$L$7*A131^6</f>
        <v>-1.0841393347222226</v>
      </c>
      <c r="G131">
        <f t="shared" ref="G131:G194" si="17">F131+$L$9*A131^8</f>
        <v>-0.96007028388864124</v>
      </c>
      <c r="H131">
        <f t="shared" ref="H131:H194" si="18">G131-$L$11*A131^10</f>
        <v>-0.97166384741653478</v>
      </c>
      <c r="N131">
        <f ca="1"/>
        <v>-0.97166384741653478</v>
      </c>
    </row>
    <row r="132" spans="1:14" x14ac:dyDescent="0.25">
      <c r="A132">
        <v>3</v>
      </c>
      <c r="B132">
        <f t="shared" si="13"/>
        <v>-0.98999249660044542</v>
      </c>
      <c r="C132">
        <v>1</v>
      </c>
      <c r="D132">
        <f t="shared" si="14"/>
        <v>-3.5</v>
      </c>
      <c r="E132">
        <f t="shared" si="15"/>
        <v>-0.125</v>
      </c>
      <c r="F132">
        <f t="shared" si="16"/>
        <v>-1.1375</v>
      </c>
      <c r="G132">
        <f t="shared" si="17"/>
        <v>-0.97477678571428572</v>
      </c>
      <c r="H132">
        <f t="shared" si="18"/>
        <v>-0.9910491071428571</v>
      </c>
      <c r="N132">
        <f ca="1"/>
        <v>-0.9910491071428571</v>
      </c>
    </row>
    <row r="133" spans="1:14" x14ac:dyDescent="0.25">
      <c r="A133">
        <v>3.1</v>
      </c>
      <c r="B133">
        <f t="shared" si="13"/>
        <v>-0.99913515027327948</v>
      </c>
      <c r="C133">
        <v>1</v>
      </c>
      <c r="D133">
        <f t="shared" si="14"/>
        <v>-3.8050000000000006</v>
      </c>
      <c r="E133">
        <f t="shared" si="15"/>
        <v>4.3004166666666954E-2</v>
      </c>
      <c r="F133">
        <f t="shared" si="16"/>
        <v>-1.1896398347222226</v>
      </c>
      <c r="G133">
        <f t="shared" si="17"/>
        <v>-0.97810931948387925</v>
      </c>
      <c r="H133">
        <f t="shared" si="18"/>
        <v>-1.0006960778332179</v>
      </c>
      <c r="N133">
        <f ca="1"/>
        <v>-1.0006960778332179</v>
      </c>
    </row>
    <row r="134" spans="1:14" x14ac:dyDescent="0.25">
      <c r="A134">
        <v>3.2</v>
      </c>
      <c r="B134">
        <f t="shared" si="13"/>
        <v>-0.99829477579475312</v>
      </c>
      <c r="C134">
        <v>1</v>
      </c>
      <c r="D134">
        <f t="shared" si="14"/>
        <v>-4.120000000000001</v>
      </c>
      <c r="E134">
        <f t="shared" si="15"/>
        <v>0.24906666666666766</v>
      </c>
      <c r="F134">
        <f t="shared" si="16"/>
        <v>-1.2422414222222222</v>
      </c>
      <c r="G134">
        <f t="shared" si="17"/>
        <v>-0.96954508596825373</v>
      </c>
      <c r="H134">
        <f t="shared" si="18"/>
        <v>-1.000571869115372</v>
      </c>
      <c r="N134">
        <f ca="1"/>
        <v>-1.000571869115372</v>
      </c>
    </row>
    <row r="135" spans="1:14" x14ac:dyDescent="0.25">
      <c r="A135">
        <v>3.3</v>
      </c>
      <c r="B135">
        <f t="shared" si="13"/>
        <v>-0.98747976990886488</v>
      </c>
      <c r="C135">
        <v>1</v>
      </c>
      <c r="D135">
        <f t="shared" si="14"/>
        <v>-4.4449999999999994</v>
      </c>
      <c r="E135">
        <f t="shared" si="15"/>
        <v>0.49633749999999921</v>
      </c>
      <c r="F135">
        <f t="shared" si="16"/>
        <v>-1.2973680125000002</v>
      </c>
      <c r="G135">
        <f t="shared" si="17"/>
        <v>-0.94855635122991111</v>
      </c>
      <c r="H135">
        <f t="shared" si="18"/>
        <v>-0.99076256224359194</v>
      </c>
      <c r="N135">
        <f ca="1"/>
        <v>-0.99076256224359194</v>
      </c>
    </row>
    <row r="136" spans="1:14" x14ac:dyDescent="0.25">
      <c r="A136">
        <v>3.4</v>
      </c>
      <c r="B136">
        <f t="shared" si="13"/>
        <v>-0.96679819257946109</v>
      </c>
      <c r="C136">
        <v>1</v>
      </c>
      <c r="D136">
        <f t="shared" si="14"/>
        <v>-4.7799999999999994</v>
      </c>
      <c r="E136">
        <f t="shared" si="15"/>
        <v>0.78806666666666558</v>
      </c>
      <c r="F136">
        <f t="shared" si="16"/>
        <v>-1.3574950222222228</v>
      </c>
      <c r="G136">
        <f t="shared" si="17"/>
        <v>-0.9145897878730167</v>
      </c>
      <c r="H136">
        <f t="shared" si="18"/>
        <v>-0.97147850464053698</v>
      </c>
      <c r="N136">
        <f ca="1"/>
        <v>-0.97147850464053698</v>
      </c>
    </row>
    <row r="137" spans="1:14" x14ac:dyDescent="0.25">
      <c r="A137">
        <v>3.5</v>
      </c>
      <c r="B137">
        <f t="shared" si="13"/>
        <v>-0.93645668729079634</v>
      </c>
      <c r="C137">
        <v>1</v>
      </c>
      <c r="D137">
        <f t="shared" si="14"/>
        <v>-5.125</v>
      </c>
      <c r="E137">
        <f t="shared" si="15"/>
        <v>1.1276041666666661</v>
      </c>
      <c r="F137">
        <f t="shared" si="16"/>
        <v>-1.425542534722223</v>
      </c>
      <c r="G137">
        <f t="shared" si="17"/>
        <v>-0.86704169379340357</v>
      </c>
      <c r="H137">
        <f t="shared" si="18"/>
        <v>-0.94305986380871509</v>
      </c>
      <c r="N137">
        <f ca="1"/>
        <v>-0.94305986380871509</v>
      </c>
    </row>
    <row r="138" spans="1:14" x14ac:dyDescent="0.25">
      <c r="A138">
        <v>3.6</v>
      </c>
      <c r="B138">
        <f t="shared" si="13"/>
        <v>-0.89675841633414699</v>
      </c>
      <c r="C138">
        <v>1</v>
      </c>
      <c r="D138">
        <f t="shared" si="14"/>
        <v>-5.48</v>
      </c>
      <c r="E138">
        <f t="shared" si="15"/>
        <v>1.5184000000000006</v>
      </c>
      <c r="F138">
        <f t="shared" si="16"/>
        <v>-1.5049088000000004</v>
      </c>
      <c r="G138">
        <f t="shared" si="17"/>
        <v>-0.80522876342857153</v>
      </c>
      <c r="H138">
        <f t="shared" si="18"/>
        <v>-0.90598268869485732</v>
      </c>
      <c r="N138">
        <f ca="1"/>
        <v>-0.90598268869485732</v>
      </c>
    </row>
    <row r="139" spans="1:14" x14ac:dyDescent="0.25">
      <c r="A139">
        <v>3.7</v>
      </c>
      <c r="B139">
        <f t="shared" si="13"/>
        <v>-0.84810003171040804</v>
      </c>
      <c r="C139">
        <v>1</v>
      </c>
      <c r="D139">
        <f t="shared" si="14"/>
        <v>-5.8450000000000006</v>
      </c>
      <c r="E139">
        <f t="shared" si="15"/>
        <v>1.9640041666666672</v>
      </c>
      <c r="F139">
        <f t="shared" si="16"/>
        <v>-1.5995047347222231</v>
      </c>
      <c r="G139">
        <f t="shared" si="17"/>
        <v>-0.72835407650768913</v>
      </c>
      <c r="H139">
        <f t="shared" si="18"/>
        <v>-0.86086577107387774</v>
      </c>
      <c r="N139">
        <f ca="1"/>
        <v>-0.86086577107387774</v>
      </c>
    </row>
    <row r="140" spans="1:14" x14ac:dyDescent="0.25">
      <c r="A140">
        <v>3.8</v>
      </c>
      <c r="B140">
        <f t="shared" si="13"/>
        <v>-0.79096771191441684</v>
      </c>
      <c r="C140">
        <v>1</v>
      </c>
      <c r="D140">
        <f t="shared" si="14"/>
        <v>-6.22</v>
      </c>
      <c r="E140">
        <f t="shared" si="15"/>
        <v>2.4680666666666662</v>
      </c>
      <c r="F140">
        <f t="shared" si="16"/>
        <v>-1.7137894222222227</v>
      </c>
      <c r="G140">
        <f t="shared" si="17"/>
        <v>-0.63546795930158795</v>
      </c>
      <c r="H140">
        <f t="shared" si="18"/>
        <v>-0.80847864735240982</v>
      </c>
      <c r="N140">
        <f ca="1"/>
        <v>-0.80847864735240982</v>
      </c>
    </row>
    <row r="141" spans="1:14" x14ac:dyDescent="0.25">
      <c r="A141">
        <v>3.9</v>
      </c>
      <c r="B141">
        <f t="shared" si="13"/>
        <v>-0.72593230420014021</v>
      </c>
      <c r="C141">
        <v>1</v>
      </c>
      <c r="D141">
        <f t="shared" si="14"/>
        <v>-6.6049999999999995</v>
      </c>
      <c r="E141">
        <f t="shared" si="15"/>
        <v>3.0343374999999986</v>
      </c>
      <c r="F141">
        <f t="shared" si="16"/>
        <v>-1.8528066125000002</v>
      </c>
      <c r="G141">
        <f t="shared" si="17"/>
        <v>-0.52542336337276851</v>
      </c>
      <c r="H141">
        <f t="shared" si="18"/>
        <v>-0.7497511324752707</v>
      </c>
      <c r="N141">
        <f ca="1"/>
        <v>-0.7497511324752707</v>
      </c>
    </row>
    <row r="142" spans="1:14" x14ac:dyDescent="0.25">
      <c r="A142">
        <v>4</v>
      </c>
      <c r="B142">
        <f t="shared" si="13"/>
        <v>-0.65364362086361194</v>
      </c>
      <c r="C142">
        <v>1</v>
      </c>
      <c r="D142">
        <f t="shared" si="14"/>
        <v>-7</v>
      </c>
      <c r="E142">
        <f t="shared" si="15"/>
        <v>3.6666666666666661</v>
      </c>
      <c r="F142">
        <f t="shared" si="16"/>
        <v>-2.022222222222223</v>
      </c>
      <c r="G142">
        <f t="shared" si="17"/>
        <v>-0.39682539682539764</v>
      </c>
      <c r="H142">
        <f t="shared" si="18"/>
        <v>-0.6857848324514999</v>
      </c>
      <c r="N142">
        <f ca="1"/>
        <v>-0.6857848324514999</v>
      </c>
    </row>
    <row r="143" spans="1:14" x14ac:dyDescent="0.25">
      <c r="A143">
        <v>4.0999999999999002</v>
      </c>
      <c r="B143">
        <f t="shared" si="13"/>
        <v>-0.57482394653335056</v>
      </c>
      <c r="C143">
        <v>1</v>
      </c>
      <c r="D143">
        <f t="shared" si="14"/>
        <v>-7.4049999999995908</v>
      </c>
      <c r="E143">
        <f t="shared" si="15"/>
        <v>4.3690041666659294</v>
      </c>
      <c r="F143">
        <f t="shared" si="16"/>
        <v>-2.2283628347219961</v>
      </c>
      <c r="G143">
        <f t="shared" si="17"/>
        <v>-0.24797463305546708</v>
      </c>
      <c r="H143">
        <f t="shared" si="18"/>
        <v>-0.61786714050005309</v>
      </c>
      <c r="N143">
        <f ca="1"/>
        <v>-0.61786714050005309</v>
      </c>
    </row>
    <row r="144" spans="1:14" x14ac:dyDescent="0.25">
      <c r="A144">
        <v>4.1999999999998998</v>
      </c>
      <c r="B144">
        <f t="shared" si="13"/>
        <v>-0.49026082134078691</v>
      </c>
      <c r="C144">
        <v>1</v>
      </c>
      <c r="D144">
        <f t="shared" si="14"/>
        <v>-7.8199999999995793</v>
      </c>
      <c r="E144">
        <f t="shared" si="15"/>
        <v>5.1453999999991833</v>
      </c>
      <c r="F144">
        <f t="shared" si="16"/>
        <v>-2.4782551999997269</v>
      </c>
      <c r="G144">
        <f t="shared" si="17"/>
        <v>-7.6803812000184823E-2</v>
      </c>
      <c r="H144">
        <f t="shared" si="18"/>
        <v>-0.5474882840480727</v>
      </c>
      <c r="N144">
        <f ca="1"/>
        <v>-0.5474882840480727</v>
      </c>
    </row>
    <row r="145" spans="1:14" x14ac:dyDescent="0.25">
      <c r="A145">
        <v>4.2999999999999003</v>
      </c>
      <c r="B145">
        <f t="shared" si="13"/>
        <v>-0.4007991720800666</v>
      </c>
      <c r="C145">
        <v>1</v>
      </c>
      <c r="D145">
        <f t="shared" si="14"/>
        <v>-8.2449999999995711</v>
      </c>
      <c r="E145">
        <f t="shared" si="15"/>
        <v>6.0000041666657715</v>
      </c>
      <c r="F145">
        <f t="shared" si="16"/>
        <v>-2.7796667347218964</v>
      </c>
      <c r="G145">
        <f t="shared" si="17"/>
        <v>0.11919246111114656</v>
      </c>
      <c r="H145">
        <f t="shared" si="18"/>
        <v>-0.47636205589941438</v>
      </c>
      <c r="N145">
        <f ca="1"/>
        <v>-0.47636205589941438</v>
      </c>
    </row>
    <row r="146" spans="1:14" x14ac:dyDescent="0.25">
      <c r="A146">
        <v>4.3999999999999</v>
      </c>
      <c r="B146">
        <f t="shared" si="13"/>
        <v>-0.30733286997851483</v>
      </c>
      <c r="C146">
        <v>1</v>
      </c>
      <c r="D146">
        <f t="shared" si="14"/>
        <v>-8.6799999999995592</v>
      </c>
      <c r="E146">
        <f t="shared" si="15"/>
        <v>6.9370666666656859</v>
      </c>
      <c r="F146">
        <f t="shared" si="16"/>
        <v>-3.1411470222218281</v>
      </c>
      <c r="G146">
        <f t="shared" si="17"/>
        <v>0.34303542450769653</v>
      </c>
      <c r="H146">
        <f t="shared" si="18"/>
        <v>-0.40645093292208723</v>
      </c>
      <c r="N146">
        <f ca="1"/>
        <v>-0.40645093292208723</v>
      </c>
    </row>
    <row r="147" spans="1:14" x14ac:dyDescent="0.25">
      <c r="A147">
        <v>4.4999999999998996</v>
      </c>
      <c r="B147">
        <f t="shared" si="13"/>
        <v>-0.21079579943087781</v>
      </c>
      <c r="C147">
        <v>1</v>
      </c>
      <c r="D147">
        <f t="shared" si="14"/>
        <v>-9.1249999999995488</v>
      </c>
      <c r="E147">
        <f t="shared" si="15"/>
        <v>7.9609374999989271</v>
      </c>
      <c r="F147">
        <f t="shared" si="16"/>
        <v>-3.5720703124995321</v>
      </c>
      <c r="G147">
        <f t="shared" si="17"/>
        <v>0.59834769112695696</v>
      </c>
      <c r="H147">
        <f t="shared" si="18"/>
        <v>-0.33999635968896136</v>
      </c>
      <c r="N147">
        <f ca="1"/>
        <v>-0.33999635968896136</v>
      </c>
    </row>
    <row r="148" spans="1:14" x14ac:dyDescent="0.25">
      <c r="A148">
        <v>4.5999999999999002</v>
      </c>
      <c r="B148">
        <f t="shared" si="13"/>
        <v>-0.11215252693515372</v>
      </c>
      <c r="C148">
        <v>1</v>
      </c>
      <c r="D148">
        <f t="shared" si="14"/>
        <v>-9.57999999999954</v>
      </c>
      <c r="E148">
        <f t="shared" si="15"/>
        <v>9.0760666666655041</v>
      </c>
      <c r="F148">
        <f t="shared" si="16"/>
        <v>-4.0826790222216705</v>
      </c>
      <c r="G148">
        <f t="shared" si="17"/>
        <v>0.889447027364767</v>
      </c>
      <c r="H148">
        <f t="shared" si="18"/>
        <v>-0.27955505273794912</v>
      </c>
      <c r="N148">
        <f ca="1"/>
        <v>-0.27955505273794912</v>
      </c>
    </row>
    <row r="149" spans="1:14" x14ac:dyDescent="0.25">
      <c r="A149">
        <v>4.6999999999998998</v>
      </c>
      <c r="B149">
        <f t="shared" si="13"/>
        <v>-1.2388663462990916E-2</v>
      </c>
      <c r="C149">
        <v>1</v>
      </c>
      <c r="D149">
        <f t="shared" si="14"/>
        <v>-10.044999999999529</v>
      </c>
      <c r="E149">
        <f t="shared" si="15"/>
        <v>10.287004166665401</v>
      </c>
      <c r="F149">
        <f t="shared" si="16"/>
        <v>-4.6841282347215749</v>
      </c>
      <c r="G149">
        <f t="shared" si="17"/>
        <v>1.2214488143252851</v>
      </c>
      <c r="H149">
        <f t="shared" si="18"/>
        <v>-0.22804226360182134</v>
      </c>
      <c r="N149">
        <f ca="1"/>
        <v>-0.22804226360182134</v>
      </c>
    </row>
    <row r="150" spans="1:14" x14ac:dyDescent="0.25">
      <c r="A150">
        <v>4.7999999999999003</v>
      </c>
      <c r="B150">
        <f t="shared" si="13"/>
        <v>8.7498983439347297E-2</v>
      </c>
      <c r="C150">
        <v>1</v>
      </c>
      <c r="D150">
        <f t="shared" si="14"/>
        <v>-10.519999999999522</v>
      </c>
      <c r="E150">
        <f t="shared" si="15"/>
        <v>11.598399999998643</v>
      </c>
      <c r="F150">
        <f t="shared" si="16"/>
        <v>-5.3885311999992442</v>
      </c>
      <c r="G150">
        <f t="shared" si="17"/>
        <v>1.6003776365710252</v>
      </c>
      <c r="H150">
        <f t="shared" si="18"/>
        <v>-0.18878302559088977</v>
      </c>
      <c r="N150">
        <f ca="1"/>
        <v>-0.18878302559088977</v>
      </c>
    </row>
    <row r="151" spans="1:14" x14ac:dyDescent="0.25">
      <c r="A151">
        <v>4.8999999999999</v>
      </c>
      <c r="B151">
        <f t="shared" si="13"/>
        <v>0.18651236942247715</v>
      </c>
      <c r="C151">
        <v>1</v>
      </c>
      <c r="D151">
        <f t="shared" si="14"/>
        <v>-11.004999999999511</v>
      </c>
      <c r="E151">
        <f t="shared" si="15"/>
        <v>13.015004166665198</v>
      </c>
      <c r="F151">
        <f t="shared" si="16"/>
        <v>-6.2090058347213404</v>
      </c>
      <c r="G151">
        <f t="shared" si="17"/>
        <v>2.0332884533728031</v>
      </c>
      <c r="H151">
        <f t="shared" si="18"/>
        <v>-0.16557250059533413</v>
      </c>
      <c r="N151">
        <f ca="1"/>
        <v>-0.16557250059533413</v>
      </c>
    </row>
    <row r="152" spans="1:14" x14ac:dyDescent="0.25">
      <c r="A152">
        <v>4.9999999999998996</v>
      </c>
      <c r="B152">
        <f t="shared" si="13"/>
        <v>0.28366218546313005</v>
      </c>
      <c r="C152">
        <v>1</v>
      </c>
      <c r="D152">
        <f t="shared" si="14"/>
        <v>-11.499999999999499</v>
      </c>
      <c r="E152">
        <f t="shared" si="15"/>
        <v>14.541666666665076</v>
      </c>
      <c r="F152">
        <f t="shared" si="16"/>
        <v>-7.1597222222212054</v>
      </c>
      <c r="G152">
        <f t="shared" si="17"/>
        <v>2.5283978174597799</v>
      </c>
      <c r="H152">
        <f t="shared" si="18"/>
        <v>-0.16274663800705236</v>
      </c>
      <c r="N152">
        <f ca="1"/>
        <v>-0.16274663800705236</v>
      </c>
    </row>
    <row r="153" spans="1:14" x14ac:dyDescent="0.25">
      <c r="A153">
        <v>5.0999999999999002</v>
      </c>
      <c r="B153">
        <f t="shared" si="13"/>
        <v>0.37797774271288814</v>
      </c>
      <c r="C153">
        <v>1</v>
      </c>
      <c r="D153">
        <f t="shared" si="14"/>
        <v>-12.004999999999491</v>
      </c>
      <c r="E153">
        <f t="shared" si="15"/>
        <v>16.183337499998302</v>
      </c>
      <c r="F153">
        <f t="shared" si="16"/>
        <v>-8.2559511124988312</v>
      </c>
      <c r="G153">
        <f t="shared" si="17"/>
        <v>3.0952256162694827</v>
      </c>
      <c r="H153">
        <f t="shared" si="18"/>
        <v>-0.18526445834443228</v>
      </c>
      <c r="N153">
        <f ca="1"/>
        <v>-0.18526445834443228</v>
      </c>
    </row>
    <row r="154" spans="1:14" x14ac:dyDescent="0.25">
      <c r="A154">
        <v>5.1999999999998998</v>
      </c>
      <c r="B154">
        <f t="shared" si="13"/>
        <v>0.46851667130028846</v>
      </c>
      <c r="C154">
        <v>1</v>
      </c>
      <c r="D154">
        <f t="shared" si="14"/>
        <v>-12.519999999999479</v>
      </c>
      <c r="E154">
        <f t="shared" si="15"/>
        <v>17.945066666664836</v>
      </c>
      <c r="F154">
        <f t="shared" si="16"/>
        <v>-9.5141134222208805</v>
      </c>
      <c r="G154">
        <f t="shared" si="17"/>
        <v>3.7447478206977092</v>
      </c>
      <c r="H154">
        <f t="shared" si="18"/>
        <v>-0.23880337939678986</v>
      </c>
      <c r="N154">
        <f ca="1"/>
        <v>-0.23880337939678986</v>
      </c>
    </row>
    <row r="155" spans="1:14" x14ac:dyDescent="0.25">
      <c r="A155">
        <v>5.2999999999999003</v>
      </c>
      <c r="B155">
        <f t="shared" si="13"/>
        <v>0.55437433617907794</v>
      </c>
      <c r="C155">
        <v>1</v>
      </c>
      <c r="D155">
        <f t="shared" si="14"/>
        <v>-13.044999999999472</v>
      </c>
      <c r="E155">
        <f t="shared" si="15"/>
        <v>19.832004166664721</v>
      </c>
      <c r="F155">
        <f t="shared" si="16"/>
        <v>-10.951830734720698</v>
      </c>
      <c r="G155">
        <f t="shared" si="17"/>
        <v>4.4895607363486576</v>
      </c>
      <c r="H155">
        <f t="shared" si="18"/>
        <v>-0.32986911278825293</v>
      </c>
      <c r="N155">
        <f ca="1"/>
        <v>-0.32986911278825293</v>
      </c>
    </row>
    <row r="156" spans="1:14" x14ac:dyDescent="0.25">
      <c r="A156">
        <v>5.3999999999999</v>
      </c>
      <c r="B156">
        <f t="shared" si="13"/>
        <v>0.63469287594255708</v>
      </c>
      <c r="C156">
        <v>1</v>
      </c>
      <c r="D156">
        <f t="shared" si="14"/>
        <v>-13.57999999999946</v>
      </c>
      <c r="E156">
        <f t="shared" si="15"/>
        <v>21.849399999997914</v>
      </c>
      <c r="F156">
        <f t="shared" si="16"/>
        <v>-12.587976799998259</v>
      </c>
      <c r="G156">
        <f t="shared" si="17"/>
        <v>5.3440572622847995</v>
      </c>
      <c r="H156">
        <f t="shared" si="18"/>
        <v>-0.46592177389469658</v>
      </c>
      <c r="N156">
        <f ca="1"/>
        <v>-0.46592177389469658</v>
      </c>
    </row>
    <row r="157" spans="1:14" x14ac:dyDescent="0.25">
      <c r="A157">
        <v>5.4999999999998996</v>
      </c>
      <c r="B157">
        <f t="shared" si="13"/>
        <v>0.70866977429118916</v>
      </c>
      <c r="C157">
        <v>1</v>
      </c>
      <c r="D157">
        <f t="shared" si="14"/>
        <v>-14.124999999999448</v>
      </c>
      <c r="E157">
        <f t="shared" si="15"/>
        <v>24.002604166664433</v>
      </c>
      <c r="F157">
        <f t="shared" si="16"/>
        <v>-14.442730034720242</v>
      </c>
      <c r="G157">
        <f t="shared" si="17"/>
        <v>6.3246156722769733</v>
      </c>
      <c r="H157">
        <f t="shared" si="18"/>
        <v>-0.65551996813016888</v>
      </c>
      <c r="N157">
        <f ca="1"/>
        <v>-0.65551996813016888</v>
      </c>
    </row>
    <row r="158" spans="1:14" x14ac:dyDescent="0.25">
      <c r="A158">
        <v>5.5999999999999002</v>
      </c>
      <c r="B158">
        <f t="shared" si="13"/>
        <v>0.77556587851018677</v>
      </c>
      <c r="C158">
        <v>1</v>
      </c>
      <c r="D158">
        <f t="shared" si="14"/>
        <v>-14.67999999999944</v>
      </c>
      <c r="E158">
        <f t="shared" si="15"/>
        <v>26.2970666666643</v>
      </c>
      <c r="F158">
        <f t="shared" si="16"/>
        <v>-16.537627022220001</v>
      </c>
      <c r="G158">
        <f t="shared" si="17"/>
        <v>7.4498014435543531</v>
      </c>
      <c r="H158">
        <f t="shared" si="18"/>
        <v>-0.9084847418529467</v>
      </c>
      <c r="N158">
        <f ca="1"/>
        <v>-0.9084847418529467</v>
      </c>
    </row>
    <row r="159" spans="1:14" x14ac:dyDescent="0.25">
      <c r="A159">
        <v>5.6999999999998998</v>
      </c>
      <c r="B159">
        <f t="shared" si="13"/>
        <v>0.83471278483910449</v>
      </c>
      <c r="C159">
        <v>1</v>
      </c>
      <c r="D159">
        <f t="shared" si="14"/>
        <v>-15.244999999999429</v>
      </c>
      <c r="E159">
        <f t="shared" si="15"/>
        <v>28.738337499997478</v>
      </c>
      <c r="F159">
        <f t="shared" si="16"/>
        <v>-18.895617012497496</v>
      </c>
      <c r="G159">
        <f t="shared" si="17"/>
        <v>8.7405826680544223</v>
      </c>
      <c r="H159">
        <f t="shared" si="18"/>
        <v>-1.2360854166244692</v>
      </c>
      <c r="N159">
        <f ca="1"/>
        <v>-1.2360854166244692</v>
      </c>
    </row>
    <row r="160" spans="1:14" x14ac:dyDescent="0.25">
      <c r="A160">
        <v>5.7999999999999003</v>
      </c>
      <c r="B160">
        <f t="shared" si="13"/>
        <v>0.88551951694127273</v>
      </c>
      <c r="C160">
        <v>1</v>
      </c>
      <c r="D160">
        <f t="shared" si="14"/>
        <v>-15.819999999999421</v>
      </c>
      <c r="E160">
        <f t="shared" si="15"/>
        <v>31.332066666664002</v>
      </c>
      <c r="F160">
        <f t="shared" si="16"/>
        <v>-21.54111742221944</v>
      </c>
      <c r="G160">
        <f t="shared" si="17"/>
        <v>10.220559591173018</v>
      </c>
      <c r="H160">
        <f t="shared" si="18"/>
        <v>-1.6512494613879358</v>
      </c>
      <c r="N160">
        <f ca="1"/>
        <v>-1.6512494613879358</v>
      </c>
    </row>
    <row r="161" spans="1:14" x14ac:dyDescent="0.25">
      <c r="A161">
        <v>5.8999999999999</v>
      </c>
      <c r="B161">
        <f t="shared" si="13"/>
        <v>0.92747843074399838</v>
      </c>
      <c r="C161">
        <v>1</v>
      </c>
      <c r="D161">
        <f t="shared" si="14"/>
        <v>-16.404999999999411</v>
      </c>
      <c r="E161">
        <f t="shared" si="15"/>
        <v>34.084004166663838</v>
      </c>
      <c r="F161">
        <f t="shared" si="16"/>
        <v>-24.500070334719105</v>
      </c>
      <c r="G161">
        <f t="shared" si="17"/>
        <v>11.916208833014309</v>
      </c>
      <c r="H161">
        <f t="shared" si="18"/>
        <v>-2.1687986984163281</v>
      </c>
      <c r="N161">
        <f ca="1"/>
        <v>-2.1687986984163281</v>
      </c>
    </row>
    <row r="162" spans="1:14" x14ac:dyDescent="0.25">
      <c r="A162">
        <v>5.9999999999998996</v>
      </c>
      <c r="B162">
        <f t="shared" si="13"/>
        <v>0.96017028665033799</v>
      </c>
      <c r="C162">
        <v>1</v>
      </c>
      <c r="D162">
        <f t="shared" si="14"/>
        <v>-16.999999999999396</v>
      </c>
      <c r="E162">
        <f t="shared" si="15"/>
        <v>36.99999999999698</v>
      </c>
      <c r="F162">
        <f t="shared" si="16"/>
        <v>-27.799999999996508</v>
      </c>
      <c r="G162">
        <f t="shared" si="17"/>
        <v>13.857142857140765</v>
      </c>
      <c r="H162">
        <f t="shared" si="18"/>
        <v>-2.8057142857135879</v>
      </c>
      <c r="N162">
        <f ca="1"/>
        <v>-2.8057142857135879</v>
      </c>
    </row>
    <row r="163" spans="1:14" x14ac:dyDescent="0.25">
      <c r="A163">
        <v>6.0999999999999002</v>
      </c>
      <c r="B163">
        <f t="shared" si="13"/>
        <v>0.98326843844256639</v>
      </c>
      <c r="C163">
        <v>1</v>
      </c>
      <c r="D163">
        <f t="shared" si="14"/>
        <v>-17.604999999999389</v>
      </c>
      <c r="E163">
        <f t="shared" si="15"/>
        <v>40.086004166663486</v>
      </c>
      <c r="F163">
        <f t="shared" si="16"/>
        <v>-31.470071334718355</v>
      </c>
      <c r="G163">
        <f t="shared" si="17"/>
        <v>16.076385261823269</v>
      </c>
      <c r="H163">
        <f t="shared" si="18"/>
        <v>-3.5814330710351285</v>
      </c>
      <c r="N163">
        <f ca="1"/>
        <v>-3.5814330710351285</v>
      </c>
    </row>
    <row r="164" spans="1:14" x14ac:dyDescent="0.25">
      <c r="A164">
        <v>6.1999999999998998</v>
      </c>
      <c r="B164">
        <f t="shared" si="13"/>
        <v>0.99654209702320917</v>
      </c>
      <c r="C164">
        <v>1</v>
      </c>
      <c r="D164">
        <f t="shared" si="14"/>
        <v>-18.219999999999377</v>
      </c>
      <c r="E164">
        <f t="shared" si="15"/>
        <v>43.3480666666633</v>
      </c>
      <c r="F164">
        <f t="shared" si="16"/>
        <v>-35.541149422217913</v>
      </c>
      <c r="G164">
        <f t="shared" si="17"/>
        <v>18.610662478790935</v>
      </c>
      <c r="H164">
        <f t="shared" si="18"/>
        <v>-4.5181780709280943</v>
      </c>
      <c r="N164">
        <f ca="1"/>
        <v>-4.5181780709280943</v>
      </c>
    </row>
    <row r="165" spans="1:14" x14ac:dyDescent="0.25">
      <c r="A165">
        <v>6.2999999999999003</v>
      </c>
      <c r="B165">
        <f t="shared" si="13"/>
        <v>0.99985863638341677</v>
      </c>
      <c r="C165">
        <v>1</v>
      </c>
      <c r="D165">
        <f t="shared" si="14"/>
        <v>-18.844999999999374</v>
      </c>
      <c r="E165">
        <f t="shared" si="15"/>
        <v>46.792337499996478</v>
      </c>
      <c r="F165">
        <f t="shared" si="16"/>
        <v>-40.045860012495311</v>
      </c>
      <c r="G165">
        <f t="shared" si="17"/>
        <v>21.500712474481304</v>
      </c>
      <c r="H165">
        <f t="shared" si="18"/>
        <v>-5.6413259922745276</v>
      </c>
      <c r="N165">
        <f ca="1"/>
        <v>-5.6413259922745276</v>
      </c>
    </row>
    <row r="166" spans="1:14" x14ac:dyDescent="0.25">
      <c r="A166">
        <v>6.3999999999999</v>
      </c>
      <c r="B166">
        <f t="shared" si="13"/>
        <v>0.99318491875820436</v>
      </c>
      <c r="C166">
        <v>1</v>
      </c>
      <c r="D166">
        <f t="shared" si="14"/>
        <v>-19.479999999999361</v>
      </c>
      <c r="E166">
        <f t="shared" si="15"/>
        <v>50.425066666662929</v>
      </c>
      <c r="F166">
        <f t="shared" si="16"/>
        <v>-45.018651022217028</v>
      </c>
      <c r="G166">
        <f t="shared" si="17"/>
        <v>24.791611058790124</v>
      </c>
      <c r="H166">
        <f t="shared" si="18"/>
        <v>-6.9798148838539227</v>
      </c>
      <c r="N166">
        <f ca="1"/>
        <v>-6.9798148838539227</v>
      </c>
    </row>
    <row r="167" spans="1:14" x14ac:dyDescent="0.25">
      <c r="A167">
        <v>6.4999999999998996</v>
      </c>
      <c r="B167">
        <f t="shared" si="13"/>
        <v>0.97658762572804514</v>
      </c>
      <c r="C167">
        <v>1</v>
      </c>
      <c r="D167">
        <f t="shared" si="14"/>
        <v>-20.124999999999346</v>
      </c>
      <c r="E167">
        <f t="shared" si="15"/>
        <v>54.252604166662707</v>
      </c>
      <c r="F167">
        <f t="shared" si="16"/>
        <v>-50.49585503471647</v>
      </c>
      <c r="G167">
        <f t="shared" si="17"/>
        <v>28.533116416321619</v>
      </c>
      <c r="H167">
        <f t="shared" si="18"/>
        <v>-8.5665951815256705</v>
      </c>
      <c r="N167">
        <f ca="1"/>
        <v>-8.5665951815256705</v>
      </c>
    </row>
    <row r="168" spans="1:14" x14ac:dyDescent="0.25">
      <c r="A168">
        <v>6.5999999999999002</v>
      </c>
      <c r="B168">
        <f t="shared" si="13"/>
        <v>0.95023259195856058</v>
      </c>
      <c r="C168">
        <v>1</v>
      </c>
      <c r="D168">
        <f t="shared" si="14"/>
        <v>-20.77999999999934</v>
      </c>
      <c r="E168">
        <f t="shared" si="15"/>
        <v>58.281399999995863</v>
      </c>
      <c r="F168">
        <f t="shared" si="16"/>
        <v>-56.515752799993699</v>
      </c>
      <c r="G168">
        <f t="shared" si="17"/>
        <v>32.780032485138328</v>
      </c>
      <c r="H168">
        <f t="shared" si="18"/>
        <v>-10.439127592864267</v>
      </c>
      <c r="N168">
        <f ca="1"/>
        <v>-10.439127592864267</v>
      </c>
    </row>
    <row r="169" spans="1:14" x14ac:dyDescent="0.25">
      <c r="A169">
        <v>6.6999999999998998</v>
      </c>
      <c r="B169">
        <f t="shared" si="13"/>
        <v>0.91438314823536004</v>
      </c>
      <c r="C169">
        <v>1</v>
      </c>
      <c r="D169">
        <f t="shared" si="14"/>
        <v>-21.444999999999329</v>
      </c>
      <c r="E169">
        <f t="shared" si="15"/>
        <v>62.518004166662323</v>
      </c>
      <c r="F169">
        <f t="shared" si="16"/>
        <v>-63.118637734715293</v>
      </c>
      <c r="G169">
        <f t="shared" si="17"/>
        <v>37.592591818011016</v>
      </c>
      <c r="H169">
        <f t="shared" si="18"/>
        <v>-12.639931455563975</v>
      </c>
      <c r="N169">
        <f ca="1"/>
        <v>-12.639931455563975</v>
      </c>
    </row>
    <row r="170" spans="1:14" x14ac:dyDescent="0.25">
      <c r="A170">
        <v>6.7999999999999003</v>
      </c>
      <c r="B170">
        <f t="shared" si="13"/>
        <v>0.86939749034987446</v>
      </c>
      <c r="C170">
        <v>1</v>
      </c>
      <c r="D170">
        <f t="shared" si="14"/>
        <v>-22.119999999999322</v>
      </c>
      <c r="E170">
        <f t="shared" si="15"/>
        <v>66.969066666662115</v>
      </c>
      <c r="F170">
        <f t="shared" si="16"/>
        <v>-70.346881422214693</v>
      </c>
      <c r="G170">
        <f t="shared" si="17"/>
        <v>43.036858571168835</v>
      </c>
      <c r="H170">
        <f t="shared" si="18"/>
        <v>-15.217187398763393</v>
      </c>
      <c r="N170">
        <f ca="1"/>
        <v>-15.217187398763393</v>
      </c>
    </row>
    <row r="171" spans="1:14" x14ac:dyDescent="0.25">
      <c r="A171">
        <v>6.8999999999999</v>
      </c>
      <c r="B171">
        <f t="shared" si="13"/>
        <v>0.81572510012541488</v>
      </c>
      <c r="C171">
        <v>1</v>
      </c>
      <c r="D171">
        <f t="shared" si="14"/>
        <v>-22.80499999999931</v>
      </c>
      <c r="E171">
        <f t="shared" si="15"/>
        <v>71.641337499995217</v>
      </c>
      <c r="F171">
        <f t="shared" si="16"/>
        <v>-78.245000112491766</v>
      </c>
      <c r="G171">
        <f t="shared" si="17"/>
        <v>49.185152275549285</v>
      </c>
      <c r="H171">
        <f t="shared" si="18"/>
        <v>-18.225398337722496</v>
      </c>
      <c r="N171">
        <f ca="1"/>
        <v>-18.225398337722496</v>
      </c>
    </row>
    <row r="172" spans="1:14" x14ac:dyDescent="0.25">
      <c r="A172">
        <v>6.9999999999998996</v>
      </c>
      <c r="B172">
        <f t="shared" si="13"/>
        <v>0.75390225434337055</v>
      </c>
      <c r="C172">
        <v>1</v>
      </c>
      <c r="D172">
        <f t="shared" si="14"/>
        <v>-23.499999999999297</v>
      </c>
      <c r="E172">
        <f t="shared" si="15"/>
        <v>76.541666666661627</v>
      </c>
      <c r="F172">
        <f t="shared" si="16"/>
        <v>-86.859722222213207</v>
      </c>
      <c r="G172">
        <f t="shared" si="17"/>
        <v>56.116493055548176</v>
      </c>
      <c r="H172">
        <f t="shared" si="18"/>
        <v>-21.726113040119671</v>
      </c>
      <c r="N172">
        <f ca="1"/>
        <v>-21.726113040119671</v>
      </c>
    </row>
    <row r="173" spans="1:14" x14ac:dyDescent="0.25">
      <c r="A173">
        <v>7.0999999999999002</v>
      </c>
      <c r="B173">
        <f t="shared" si="13"/>
        <v>0.68454666644287909</v>
      </c>
      <c r="C173">
        <v>1</v>
      </c>
      <c r="D173">
        <f t="shared" si="14"/>
        <v>-24.204999999999291</v>
      </c>
      <c r="E173">
        <f t="shared" si="15"/>
        <v>81.677004166661419</v>
      </c>
      <c r="F173">
        <f t="shared" si="16"/>
        <v>-96.240056834712476</v>
      </c>
      <c r="G173">
        <f t="shared" si="17"/>
        <v>63.917068970269753</v>
      </c>
      <c r="H173">
        <f t="shared" si="18"/>
        <v>-25.788716716718341</v>
      </c>
      <c r="N173">
        <f ca="1"/>
        <v>-25.788716716718341</v>
      </c>
    </row>
    <row r="174" spans="1:14" x14ac:dyDescent="0.25">
      <c r="A174">
        <v>7.1999999999998998</v>
      </c>
      <c r="B174">
        <f t="shared" si="13"/>
        <v>0.60835131453233415</v>
      </c>
      <c r="C174">
        <v>1</v>
      </c>
      <c r="D174">
        <f t="shared" si="14"/>
        <v>-24.919999999999277</v>
      </c>
      <c r="E174">
        <f t="shared" si="15"/>
        <v>87.054399999994473</v>
      </c>
      <c r="F174">
        <f t="shared" si="16"/>
        <v>-106.43736319998933</v>
      </c>
      <c r="G174">
        <f t="shared" si="17"/>
        <v>72.680726162276386</v>
      </c>
      <c r="H174">
        <f t="shared" si="18"/>
        <v>-30.491293310385799</v>
      </c>
      <c r="N174">
        <f ca="1"/>
        <v>-30.491293310385799</v>
      </c>
    </row>
    <row r="175" spans="1:14" x14ac:dyDescent="0.25">
      <c r="A175">
        <v>7.2999999999999003</v>
      </c>
      <c r="B175">
        <f t="shared" si="13"/>
        <v>0.52607751738118991</v>
      </c>
      <c r="C175">
        <v>1</v>
      </c>
      <c r="D175">
        <f t="shared" si="14"/>
        <v>-25.644999999999271</v>
      </c>
      <c r="E175">
        <f t="shared" si="15"/>
        <v>92.681004166660927</v>
      </c>
      <c r="F175">
        <f t="shared" si="16"/>
        <v>-117.50542123471072</v>
      </c>
      <c r="G175">
        <f t="shared" si="17"/>
        <v>82.509482508839085</v>
      </c>
      <c r="H175">
        <f t="shared" si="18"/>
        <v>-35.921564385532903</v>
      </c>
      <c r="N175">
        <f ca="1"/>
        <v>-35.921564385532903</v>
      </c>
    </row>
    <row r="176" spans="1:14" x14ac:dyDescent="0.25">
      <c r="A176">
        <v>7.3999999999999</v>
      </c>
      <c r="B176">
        <f t="shared" si="13"/>
        <v>0.43854732757448051</v>
      </c>
      <c r="C176">
        <v>1</v>
      </c>
      <c r="D176">
        <f t="shared" si="14"/>
        <v>-26.37999999999926</v>
      </c>
      <c r="E176">
        <f t="shared" si="15"/>
        <v>98.564066666660665</v>
      </c>
      <c r="F176">
        <f t="shared" si="16"/>
        <v>-129.50050302220976</v>
      </c>
      <c r="G176">
        <f t="shared" si="17"/>
        <v>93.51406548068681</v>
      </c>
      <c r="H176">
        <f t="shared" si="18"/>
        <v>-42.177909755071937</v>
      </c>
      <c r="N176">
        <f ca="1"/>
        <v>-42.177909755071937</v>
      </c>
    </row>
    <row r="177" spans="1:14" x14ac:dyDescent="0.25">
      <c r="A177">
        <v>7.4999999999998996</v>
      </c>
      <c r="B177">
        <f t="shared" si="13"/>
        <v>0.34663531783511997</v>
      </c>
      <c r="C177">
        <v>1</v>
      </c>
      <c r="D177">
        <f t="shared" si="14"/>
        <v>-27.124999999999247</v>
      </c>
      <c r="E177">
        <f t="shared" si="15"/>
        <v>104.71093749999368</v>
      </c>
      <c r="F177">
        <f t="shared" si="16"/>
        <v>-142.48144531248647</v>
      </c>
      <c r="G177">
        <f t="shared" si="17"/>
        <v>105.81447492325699</v>
      </c>
      <c r="H177">
        <f t="shared" si="18"/>
        <v>-49.370475224078547</v>
      </c>
      <c r="N177">
        <f ca="1"/>
        <v>-49.370475224078547</v>
      </c>
    </row>
    <row r="178" spans="1:14" x14ac:dyDescent="0.25">
      <c r="A178">
        <v>7.5999999999999002</v>
      </c>
      <c r="B178">
        <f t="shared" si="13"/>
        <v>0.25125984258235201</v>
      </c>
      <c r="C178">
        <v>1</v>
      </c>
      <c r="D178">
        <f t="shared" si="14"/>
        <v>-27.879999999999242</v>
      </c>
      <c r="E178">
        <f t="shared" si="15"/>
        <v>111.12906666666011</v>
      </c>
      <c r="F178">
        <f t="shared" si="16"/>
        <v>-156.50972302220777</v>
      </c>
      <c r="G178">
        <f t="shared" si="17"/>
        <v>119.54057148544581</v>
      </c>
      <c r="H178">
        <f t="shared" si="18"/>
        <v>-57.622373078572565</v>
      </c>
      <c r="N178">
        <f ca="1"/>
        <v>-57.622373078572565</v>
      </c>
    </row>
    <row r="179" spans="1:14" x14ac:dyDescent="0.25">
      <c r="A179">
        <v>7.6999999999998998</v>
      </c>
      <c r="B179">
        <f t="shared" si="13"/>
        <v>0.15337386203796352</v>
      </c>
      <c r="C179">
        <v>1</v>
      </c>
      <c r="D179">
        <f t="shared" si="14"/>
        <v>-28.644999999999229</v>
      </c>
      <c r="E179">
        <f t="shared" si="15"/>
        <v>117.82600416665981</v>
      </c>
      <c r="F179">
        <f t="shared" si="16"/>
        <v>-171.64952373470646</v>
      </c>
      <c r="G179">
        <f t="shared" si="17"/>
        <v>134.8326914308571</v>
      </c>
      <c r="H179">
        <f t="shared" si="18"/>
        <v>-67.070981204318372</v>
      </c>
      <c r="N179">
        <f ca="1"/>
        <v>-67.070981204318372</v>
      </c>
    </row>
    <row r="180" spans="1:14" x14ac:dyDescent="0.25">
      <c r="A180">
        <v>7.7999999999999003</v>
      </c>
      <c r="B180">
        <f t="shared" si="13"/>
        <v>5.395542056274908E-2</v>
      </c>
      <c r="C180">
        <v>1</v>
      </c>
      <c r="D180">
        <f t="shared" si="14"/>
        <v>-29.419999999999224</v>
      </c>
      <c r="E180">
        <f t="shared" si="15"/>
        <v>124.80939999999291</v>
      </c>
      <c r="F180">
        <f t="shared" si="16"/>
        <v>-187.9678231999832</v>
      </c>
      <c r="G180">
        <f t="shared" si="17"/>
        <v>151.84228857655361</v>
      </c>
      <c r="H180">
        <f t="shared" si="18"/>
        <v>-77.869346984379405</v>
      </c>
      <c r="N180">
        <f ca="1"/>
        <v>-77.869346984379405</v>
      </c>
    </row>
    <row r="181" spans="1:14" x14ac:dyDescent="0.25">
      <c r="A181">
        <v>7.8999999999999</v>
      </c>
      <c r="B181">
        <f t="shared" si="13"/>
        <v>-4.6002125639436689E-2</v>
      </c>
      <c r="C181">
        <v>1</v>
      </c>
      <c r="D181">
        <f t="shared" si="14"/>
        <v>-30.20499999999921</v>
      </c>
      <c r="E181">
        <f t="shared" si="15"/>
        <v>132.08700416665923</v>
      </c>
      <c r="F181">
        <f t="shared" si="16"/>
        <v>-205.53446183470399</v>
      </c>
      <c r="G181">
        <f t="shared" si="17"/>
        <v>170.73260411430576</v>
      </c>
      <c r="H181">
        <f t="shared" si="18"/>
        <v>-90.187702395439857</v>
      </c>
      <c r="N181">
        <f ca="1"/>
        <v>-90.187702395439857</v>
      </c>
    </row>
    <row r="182" spans="1:14" x14ac:dyDescent="0.25">
      <c r="A182">
        <v>7.9999999999998996</v>
      </c>
      <c r="B182">
        <f t="shared" si="13"/>
        <v>-0.14550003380851423</v>
      </c>
      <c r="C182">
        <v>1</v>
      </c>
      <c r="D182">
        <f t="shared" si="14"/>
        <v>-30.999999999999197</v>
      </c>
      <c r="E182">
        <f t="shared" si="15"/>
        <v>139.6666666666589</v>
      </c>
      <c r="F182">
        <f t="shared" si="16"/>
        <v>-224.42222222220261</v>
      </c>
      <c r="G182">
        <f t="shared" si="17"/>
        <v>191.67936507934292</v>
      </c>
      <c r="H182">
        <f t="shared" si="18"/>
        <v>-104.21509700174875</v>
      </c>
      <c r="N182">
        <f ca="1"/>
        <v>-104.21509700174875</v>
      </c>
    </row>
    <row r="183" spans="1:14" x14ac:dyDescent="0.25">
      <c r="A183">
        <v>8.0999999999999002</v>
      </c>
      <c r="B183">
        <f t="shared" si="13"/>
        <v>-0.24354415373569463</v>
      </c>
      <c r="C183">
        <v>1</v>
      </c>
      <c r="D183">
        <f t="shared" si="14"/>
        <v>-31.80499999999919</v>
      </c>
      <c r="E183">
        <f t="shared" si="15"/>
        <v>147.55633749999194</v>
      </c>
      <c r="F183">
        <f t="shared" si="16"/>
        <v>-244.706907612479</v>
      </c>
      <c r="G183">
        <f t="shared" si="17"/>
        <v>214.87151224160274</v>
      </c>
      <c r="H183">
        <f t="shared" si="18"/>
        <v>-120.16115583201454</v>
      </c>
      <c r="N183">
        <f ca="1"/>
        <v>-120.16115583201454</v>
      </c>
    </row>
    <row r="184" spans="1:14" x14ac:dyDescent="0.25">
      <c r="A184">
        <v>8.1999999999998998</v>
      </c>
      <c r="B184">
        <f t="shared" si="13"/>
        <v>-0.33915486098374098</v>
      </c>
      <c r="C184">
        <v>1</v>
      </c>
      <c r="D184">
        <f t="shared" si="14"/>
        <v>-32.61999999999918</v>
      </c>
      <c r="E184">
        <f t="shared" si="15"/>
        <v>155.76406666665829</v>
      </c>
      <c r="F184">
        <f t="shared" si="16"/>
        <v>-266.46742142219978</v>
      </c>
      <c r="G184">
        <f t="shared" si="17"/>
        <v>240.511958204481</v>
      </c>
      <c r="H184">
        <f t="shared" si="18"/>
        <v>-138.25796941882106</v>
      </c>
      <c r="N184">
        <f ca="1"/>
        <v>-138.25796941882106</v>
      </c>
    </row>
    <row r="185" spans="1:14" x14ac:dyDescent="0.25">
      <c r="A185">
        <v>8.2999999999998995</v>
      </c>
      <c r="B185">
        <f t="shared" si="13"/>
        <v>-0.43137684497052947</v>
      </c>
      <c r="C185">
        <v>1</v>
      </c>
      <c r="D185">
        <f t="shared" si="14"/>
        <v>-33.444999999999169</v>
      </c>
      <c r="E185">
        <f t="shared" si="15"/>
        <v>164.29800416665796</v>
      </c>
      <c r="F185">
        <f t="shared" si="16"/>
        <v>-289.78584773469811</v>
      </c>
      <c r="G185">
        <f t="shared" si="17"/>
        <v>268.81837650608168</v>
      </c>
      <c r="H185">
        <f t="shared" si="18"/>
        <v>-158.76212358221159</v>
      </c>
      <c r="N185">
        <f ca="1"/>
        <v>-158.76212358221159</v>
      </c>
    </row>
    <row r="186" spans="1:14" x14ac:dyDescent="0.25">
      <c r="A186">
        <v>8.3999999999999009</v>
      </c>
      <c r="B186">
        <f t="shared" si="13"/>
        <v>-0.51928865411660063</v>
      </c>
      <c r="C186">
        <v>1</v>
      </c>
      <c r="D186">
        <f t="shared" si="14"/>
        <v>-34.27999999999917</v>
      </c>
      <c r="E186">
        <f t="shared" si="15"/>
        <v>173.16639999999103</v>
      </c>
      <c r="F186">
        <f t="shared" si="16"/>
        <v>-314.74753279997452</v>
      </c>
      <c r="G186">
        <f t="shared" si="17"/>
        <v>300.02402252796759</v>
      </c>
      <c r="H186">
        <f t="shared" si="18"/>
        <v>-181.95687684912775</v>
      </c>
      <c r="N186">
        <f ca="1"/>
        <v>-181.95687684912775</v>
      </c>
    </row>
    <row r="187" spans="1:14" x14ac:dyDescent="0.25">
      <c r="A187">
        <v>8.4999999999999005</v>
      </c>
      <c r="B187">
        <f t="shared" si="13"/>
        <v>-0.60201190268474414</v>
      </c>
      <c r="C187">
        <v>1</v>
      </c>
      <c r="D187">
        <f t="shared" si="14"/>
        <v>-35.124999999999154</v>
      </c>
      <c r="E187">
        <f t="shared" si="15"/>
        <v>182.37760416665731</v>
      </c>
      <c r="F187">
        <f t="shared" si="16"/>
        <v>-341.44116753469484</v>
      </c>
      <c r="G187">
        <f t="shared" si="17"/>
        <v>334.3785870264087</v>
      </c>
      <c r="H187">
        <f t="shared" si="18"/>
        <v>-208.15449371846455</v>
      </c>
      <c r="N187">
        <f ca="1"/>
        <v>-208.15449371846455</v>
      </c>
    </row>
    <row r="188" spans="1:14" x14ac:dyDescent="0.25">
      <c r="A188">
        <v>8.5999999999999002</v>
      </c>
      <c r="B188">
        <f t="shared" si="13"/>
        <v>-0.6787200473199394</v>
      </c>
      <c r="C188">
        <v>1</v>
      </c>
      <c r="D188">
        <f t="shared" si="14"/>
        <v>-35.979999999999144</v>
      </c>
      <c r="E188">
        <f t="shared" si="15"/>
        <v>191.94006666665697</v>
      </c>
      <c r="F188">
        <f t="shared" si="16"/>
        <v>-369.95887102219285</v>
      </c>
      <c r="G188">
        <f t="shared" si="17"/>
        <v>372.14908311113527</v>
      </c>
      <c r="H188">
        <f t="shared" si="18"/>
        <v>-237.69874230775019</v>
      </c>
      <c r="N188">
        <f ca="1"/>
        <v>-237.69874230775019</v>
      </c>
    </row>
    <row r="189" spans="1:14" x14ac:dyDescent="0.25">
      <c r="A189">
        <v>8.6999999999998998</v>
      </c>
      <c r="B189">
        <f t="shared" si="13"/>
        <v>-0.74864664559733274</v>
      </c>
      <c r="C189">
        <v>1</v>
      </c>
      <c r="D189">
        <f t="shared" si="14"/>
        <v>-36.844999999999125</v>
      </c>
      <c r="E189">
        <f t="shared" si="15"/>
        <v>201.86233749998985</v>
      </c>
      <c r="F189">
        <f t="shared" si="16"/>
        <v>-400.39627501246844</v>
      </c>
      <c r="G189">
        <f t="shared" si="17"/>
        <v>413.62076750658355</v>
      </c>
      <c r="H189">
        <f t="shared" si="18"/>
        <v>-270.96756525192336</v>
      </c>
      <c r="N189">
        <f ca="1"/>
        <v>-270.96756525192336</v>
      </c>
    </row>
    <row r="190" spans="1:14" x14ac:dyDescent="0.25">
      <c r="A190">
        <v>8.7999999999998995</v>
      </c>
      <c r="B190">
        <f t="shared" si="13"/>
        <v>-0.81109301406159673</v>
      </c>
      <c r="C190">
        <v>1</v>
      </c>
      <c r="D190">
        <f t="shared" si="14"/>
        <v>-37.719999999999118</v>
      </c>
      <c r="E190">
        <f t="shared" si="15"/>
        <v>212.15306666665617</v>
      </c>
      <c r="F190">
        <f t="shared" si="16"/>
        <v>-432.85260942218861</v>
      </c>
      <c r="G190">
        <f t="shared" si="17"/>
        <v>459.09809694065086</v>
      </c>
      <c r="H190">
        <f t="shared" si="18"/>
        <v>-308.3759330675349</v>
      </c>
      <c r="N190">
        <f ca="1"/>
        <v>-308.3759330675349</v>
      </c>
    </row>
    <row r="191" spans="1:14" x14ac:dyDescent="0.25">
      <c r="A191">
        <v>8.8999999999999009</v>
      </c>
      <c r="B191">
        <f t="shared" si="13"/>
        <v>-0.86543520924106243</v>
      </c>
      <c r="C191">
        <v>1</v>
      </c>
      <c r="D191">
        <f t="shared" si="14"/>
        <v>-38.604999999999116</v>
      </c>
      <c r="E191">
        <f t="shared" si="15"/>
        <v>222.82100416665588</v>
      </c>
      <c r="F191">
        <f t="shared" si="16"/>
        <v>-467.43078883468678</v>
      </c>
      <c r="G191">
        <f t="shared" si="17"/>
        <v>508.90572051594057</v>
      </c>
      <c r="H191">
        <f t="shared" si="18"/>
        <v>-350.37888954696479</v>
      </c>
      <c r="N191">
        <f ca="1"/>
        <v>-350.37888954696479</v>
      </c>
    </row>
    <row r="192" spans="1:14" x14ac:dyDescent="0.25">
      <c r="A192">
        <v>8.9999999999999005</v>
      </c>
      <c r="B192">
        <f t="shared" si="13"/>
        <v>-0.91113026188463597</v>
      </c>
      <c r="C192">
        <v>1</v>
      </c>
      <c r="D192">
        <f t="shared" si="14"/>
        <v>-39.499999999999105</v>
      </c>
      <c r="E192">
        <f t="shared" si="15"/>
        <v>233.8749999999888</v>
      </c>
      <c r="F192">
        <f t="shared" si="16"/>
        <v>-504.23749999996227</v>
      </c>
      <c r="G192">
        <f t="shared" si="17"/>
        <v>563.38950892851472</v>
      </c>
      <c r="H192">
        <f t="shared" si="18"/>
        <v>-397.47479910709353</v>
      </c>
      <c r="N192">
        <f ca="1"/>
        <v>-397.47479910709353</v>
      </c>
    </row>
    <row r="193" spans="1:14" x14ac:dyDescent="0.25">
      <c r="A193">
        <v>9.0999999999999002</v>
      </c>
      <c r="B193">
        <f t="shared" si="13"/>
        <v>-0.94772160213108014</v>
      </c>
      <c r="C193">
        <v>1</v>
      </c>
      <c r="D193">
        <f t="shared" si="14"/>
        <v>-40.404999999999092</v>
      </c>
      <c r="E193">
        <f t="shared" si="15"/>
        <v>245.32400416665504</v>
      </c>
      <c r="F193">
        <f t="shared" si="16"/>
        <v>-543.38329033468199</v>
      </c>
      <c r="G193">
        <f t="shared" si="17"/>
        <v>622.91762140914466</v>
      </c>
      <c r="H193">
        <f t="shared" si="18"/>
        <v>-450.20880638534618</v>
      </c>
      <c r="N193">
        <f ca="1"/>
        <v>-450.20880638534618</v>
      </c>
    </row>
    <row r="194" spans="1:14" x14ac:dyDescent="0.25">
      <c r="A194">
        <v>9.1999999999998998</v>
      </c>
      <c r="B194">
        <f t="shared" si="13"/>
        <v>-0.97484362140414138</v>
      </c>
      <c r="C194">
        <v>1</v>
      </c>
      <c r="D194">
        <f t="shared" si="14"/>
        <v>-41.319999999999077</v>
      </c>
      <c r="E194">
        <f t="shared" si="15"/>
        <v>257.17706666665453</v>
      </c>
      <c r="F194">
        <f t="shared" si="16"/>
        <v>-584.98265742217927</v>
      </c>
      <c r="G194">
        <f t="shared" si="17"/>
        <v>687.88161127205899</v>
      </c>
      <c r="H194">
        <f t="shared" si="18"/>
        <v>-509.17651875325191</v>
      </c>
      <c r="N194">
        <f ca="1"/>
        <v>-509.17651875325191</v>
      </c>
    </row>
    <row r="195" spans="1:14" x14ac:dyDescent="0.25">
      <c r="A195">
        <v>9.2999999999998995</v>
      </c>
      <c r="B195">
        <f t="shared" ref="B195:B202" si="19">COS(A195)</f>
        <v>-0.9922253254525909</v>
      </c>
      <c r="C195">
        <v>1</v>
      </c>
      <c r="D195">
        <f t="shared" ref="D195:D202" si="20">C195-$L$3*A195^2</f>
        <v>-42.244999999999067</v>
      </c>
      <c r="E195">
        <f t="shared" ref="E195:E202" si="21">D195+$L$5*A195^4</f>
        <v>269.44333749998748</v>
      </c>
      <c r="F195">
        <f t="shared" ref="F195:F202" si="22">E195-$L$7*A195^6</f>
        <v>-629.15413951245432</v>
      </c>
      <c r="G195">
        <f t="shared" ref="G195:G202" si="23">F195+$L$9*A195^8</f>
        <v>758.69757096619583</v>
      </c>
      <c r="H195">
        <f t="shared" ref="H195:H202" si="24">G195-$L$11*A195^10</f>
        <v>-575.0279228037582</v>
      </c>
      <c r="N195">
        <f ca="1"/>
        <v>-575.0279228037582</v>
      </c>
    </row>
    <row r="196" spans="1:14" x14ac:dyDescent="0.25">
      <c r="A196">
        <v>9.3999999999999009</v>
      </c>
      <c r="B196">
        <f t="shared" si="19"/>
        <v>-0.99969304203520404</v>
      </c>
      <c r="C196">
        <v>1</v>
      </c>
      <c r="D196">
        <f t="shared" si="20"/>
        <v>-43.179999999999069</v>
      </c>
      <c r="E196">
        <f t="shared" si="21"/>
        <v>282.13206666665383</v>
      </c>
      <c r="F196">
        <f t="shared" si="22"/>
        <v>-676.02040702217448</v>
      </c>
      <c r="G196">
        <f t="shared" si="23"/>
        <v>835.80731753395196</v>
      </c>
      <c r="H196">
        <f t="shared" si="24"/>
        <v>-648.47154626356507</v>
      </c>
      <c r="N196">
        <f ca="1"/>
        <v>-648.47154626356507</v>
      </c>
    </row>
    <row r="197" spans="1:14" x14ac:dyDescent="0.25">
      <c r="A197">
        <v>9.4999999999999005</v>
      </c>
      <c r="B197">
        <f t="shared" si="19"/>
        <v>-0.99717215619638599</v>
      </c>
      <c r="C197">
        <v>1</v>
      </c>
      <c r="D197">
        <f t="shared" si="20"/>
        <v>-44.124999999999055</v>
      </c>
      <c r="E197">
        <f t="shared" si="21"/>
        <v>295.25260416665338</v>
      </c>
      <c r="F197">
        <f t="shared" si="22"/>
        <v>-725.70835503467129</v>
      </c>
      <c r="G197">
        <f t="shared" si="23"/>
        <v>919.67961939242923</v>
      </c>
      <c r="H197">
        <f t="shared" si="24"/>
        <v>-730.27887718582338</v>
      </c>
      <c r="N197">
        <f ca="1"/>
        <v>-730.27887718582338</v>
      </c>
    </row>
    <row r="198" spans="1:14" x14ac:dyDescent="0.25">
      <c r="A198">
        <v>9.5999999999999002</v>
      </c>
      <c r="B198">
        <f t="shared" si="19"/>
        <v>-0.98468785579414431</v>
      </c>
      <c r="C198">
        <v>1</v>
      </c>
      <c r="D198">
        <f t="shared" si="20"/>
        <v>-45.079999999999039</v>
      </c>
      <c r="E198">
        <f t="shared" si="21"/>
        <v>308.81439999998622</v>
      </c>
      <c r="F198">
        <f t="shared" si="22"/>
        <v>-778.34919679994607</v>
      </c>
      <c r="G198">
        <f t="shared" si="23"/>
        <v>1010.8114653621909</v>
      </c>
      <c r="H198">
        <f t="shared" si="24"/>
        <v>-821.28905269179938</v>
      </c>
      <c r="N198">
        <f ca="1"/>
        <v>-821.28905269179938</v>
      </c>
    </row>
    <row r="199" spans="1:14" x14ac:dyDescent="0.25">
      <c r="A199">
        <v>9.6999999999998998</v>
      </c>
      <c r="B199">
        <f t="shared" si="19"/>
        <v>-0.96236487983133723</v>
      </c>
      <c r="C199">
        <v>1</v>
      </c>
      <c r="D199">
        <f t="shared" si="20"/>
        <v>-46.044999999999028</v>
      </c>
      <c r="E199">
        <f t="shared" si="21"/>
        <v>322.82700416665233</v>
      </c>
      <c r="F199">
        <f t="shared" si="22"/>
        <v>-834.0785582346648</v>
      </c>
      <c r="G199">
        <f t="shared" si="23"/>
        <v>1109.7293768785078</v>
      </c>
      <c r="H199">
        <f t="shared" si="24"/>
        <v>-922.41382995254389</v>
      </c>
      <c r="N199">
        <f ca="1"/>
        <v>-922.41382995254389</v>
      </c>
    </row>
    <row r="200" spans="1:14" x14ac:dyDescent="0.25">
      <c r="A200">
        <v>9.7999999999998995</v>
      </c>
      <c r="B200">
        <f t="shared" si="19"/>
        <v>-0.93042627210479034</v>
      </c>
      <c r="C200">
        <v>1</v>
      </c>
      <c r="D200">
        <f t="shared" si="20"/>
        <v>-47.019999999999015</v>
      </c>
      <c r="E200">
        <f t="shared" si="21"/>
        <v>337.30006666665184</v>
      </c>
      <c r="F200">
        <f t="shared" si="22"/>
        <v>-893.03657342216138</v>
      </c>
      <c r="G200">
        <f t="shared" si="23"/>
        <v>1216.9907643301099</v>
      </c>
      <c r="H200">
        <f t="shared" si="24"/>
        <v>-1034.64285253349</v>
      </c>
      <c r="N200">
        <f ca="1"/>
        <v>-1034.64285253349</v>
      </c>
    </row>
    <row r="201" spans="1:14" x14ac:dyDescent="0.25">
      <c r="A201">
        <v>9.8999999999999009</v>
      </c>
      <c r="B201">
        <f t="shared" si="19"/>
        <v>-0.88919115262540638</v>
      </c>
      <c r="C201">
        <v>1</v>
      </c>
      <c r="D201">
        <f t="shared" si="20"/>
        <v>-48.004999999999022</v>
      </c>
      <c r="E201">
        <f t="shared" si="21"/>
        <v>352.24333749998499</v>
      </c>
      <c r="F201">
        <f t="shared" si="22"/>
        <v>-955.36798111243684</v>
      </c>
      <c r="G201">
        <f t="shared" si="23"/>
        <v>1333.1853284804363</v>
      </c>
      <c r="H201">
        <f t="shared" si="24"/>
        <v>-1159.0492256661526</v>
      </c>
      <c r="N201">
        <f ca="1"/>
        <v>-1159.0492256661526</v>
      </c>
    </row>
    <row r="202" spans="1:14" x14ac:dyDescent="0.25">
      <c r="A202">
        <v>9.9999999999999005</v>
      </c>
      <c r="B202">
        <f t="shared" si="19"/>
        <v>-0.83907152907650662</v>
      </c>
      <c r="C202">
        <v>1</v>
      </c>
      <c r="D202">
        <f t="shared" si="20"/>
        <v>-48.999999999999005</v>
      </c>
      <c r="E202">
        <f t="shared" si="21"/>
        <v>367.66666666665105</v>
      </c>
      <c r="F202">
        <f t="shared" si="22"/>
        <v>-1021.2222222221549</v>
      </c>
      <c r="G202">
        <f t="shared" si="23"/>
        <v>1458.9365079363774</v>
      </c>
      <c r="H202">
        <f t="shared" si="24"/>
        <v>-1296.7954144619375</v>
      </c>
      <c r="N202">
        <f ca="1"/>
        <v>-1296.7954144619375</v>
      </c>
    </row>
  </sheetData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/>
  <dimension ref="A1:Q202"/>
  <sheetViews>
    <sheetView workbookViewId="0">
      <selection activeCell="N20" sqref="N20"/>
    </sheetView>
  </sheetViews>
  <sheetFormatPr baseColWidth="10" defaultRowHeight="15" x14ac:dyDescent="0.25"/>
  <cols>
    <col min="2" max="2" width="12" bestFit="1" customWidth="1"/>
    <col min="3" max="3" width="10.5703125" customWidth="1"/>
    <col min="7" max="11" width="13.42578125" customWidth="1"/>
    <col min="12" max="12" width="3.7109375" customWidth="1"/>
    <col min="13" max="13" width="4" customWidth="1"/>
    <col min="14" max="14" width="5.5703125" customWidth="1"/>
    <col min="15" max="15" width="12" bestFit="1" customWidth="1"/>
    <col min="16" max="16" width="2.85546875" customWidth="1"/>
    <col min="17" max="17" width="15.42578125" customWidth="1"/>
  </cols>
  <sheetData>
    <row r="1" spans="1:17" x14ac:dyDescent="0.25">
      <c r="A1" s="4" t="s">
        <v>0</v>
      </c>
      <c r="B1" s="4" t="s">
        <v>30</v>
      </c>
      <c r="C1" s="4" t="s">
        <v>31</v>
      </c>
      <c r="D1" s="4" t="s">
        <v>32</v>
      </c>
      <c r="E1" s="4" t="s">
        <v>33</v>
      </c>
      <c r="F1" s="4" t="s">
        <v>34</v>
      </c>
      <c r="G1" s="4" t="s">
        <v>36</v>
      </c>
      <c r="H1" s="4" t="s">
        <v>35</v>
      </c>
      <c r="I1" s="4" t="s">
        <v>38</v>
      </c>
      <c r="J1" s="4" t="s">
        <v>39</v>
      </c>
      <c r="K1" s="4" t="s">
        <v>40</v>
      </c>
      <c r="L1" s="4"/>
      <c r="M1" s="2" t="s">
        <v>9</v>
      </c>
      <c r="N1" s="3"/>
      <c r="O1" s="3"/>
      <c r="P1" s="4"/>
      <c r="Q1" s="4" t="s">
        <v>37</v>
      </c>
    </row>
    <row r="2" spans="1:17" x14ac:dyDescent="0.25">
      <c r="A2">
        <v>-10</v>
      </c>
      <c r="B2">
        <f>EXP(A2)</f>
        <v>4.5399929762484854E-5</v>
      </c>
      <c r="C2">
        <v>1</v>
      </c>
      <c r="D2">
        <f>C2+A2</f>
        <v>-9</v>
      </c>
      <c r="E2">
        <f>D2+$O$3*A2^2</f>
        <v>41</v>
      </c>
      <c r="F2">
        <f>E2+$O$4*A2^3</f>
        <v>-125.66666666666666</v>
      </c>
      <c r="G2">
        <f>F2+$O$5*A2^4</f>
        <v>291</v>
      </c>
      <c r="H2">
        <f>G2+$O$6*A2^5</f>
        <v>-542.33333333333337</v>
      </c>
      <c r="I2">
        <f>H2+$O$7*A2^6</f>
        <v>846.55555555555554</v>
      </c>
      <c r="J2">
        <f>I2+$O$8*A2^7</f>
        <v>-1137.5714285714284</v>
      </c>
      <c r="K2">
        <f>J2+$O$9*A2^8</f>
        <v>1342.5873015873017</v>
      </c>
      <c r="M2" s="1">
        <v>1</v>
      </c>
      <c r="N2" t="s">
        <v>2</v>
      </c>
      <c r="O2">
        <v>1</v>
      </c>
      <c r="Q2">
        <f t="array" aca="1" ref="Q2:Q202" ca="1">OFFSET(C2:C202,0,'Präsentation e'!I4-1)</f>
        <v>-1137.5714285714284</v>
      </c>
    </row>
    <row r="3" spans="1:17" x14ac:dyDescent="0.25">
      <c r="A3">
        <v>-9.9</v>
      </c>
      <c r="B3">
        <f t="shared" ref="B3:B66" si="0">EXP(A3)</f>
        <v>5.0174682056175283E-5</v>
      </c>
      <c r="C3">
        <v>1</v>
      </c>
      <c r="D3">
        <f t="shared" ref="D3:D66" si="1">C3+A3</f>
        <v>-8.9</v>
      </c>
      <c r="E3">
        <f t="shared" ref="E3:E66" si="2">D3+$O$3*A3^2</f>
        <v>40.105000000000004</v>
      </c>
      <c r="F3">
        <f t="shared" ref="F3:F66" si="3">E3+$O$4*A3^3</f>
        <v>-121.61149999999999</v>
      </c>
      <c r="G3">
        <f t="shared" ref="G3:G66" si="4">F3+$O$5*A3^4</f>
        <v>278.63683750000001</v>
      </c>
      <c r="H3">
        <f t="shared" ref="H3:H66" si="5">G3+$O$6*A3^5</f>
        <v>-513.85487074999992</v>
      </c>
      <c r="I3">
        <f t="shared" ref="I3:I66" si="6">H3+$O$7*A3^6</f>
        <v>793.75644786250041</v>
      </c>
      <c r="J3">
        <f t="shared" ref="J3:J66" si="7">I3+$O$8*A3^7</f>
        <v>-1055.5795598894642</v>
      </c>
      <c r="K3">
        <f t="shared" ref="K3:K66" si="8">J3+$O$9*A3^8</f>
        <v>1232.9737497035917</v>
      </c>
      <c r="M3" s="1">
        <v>2</v>
      </c>
      <c r="N3" t="s">
        <v>3</v>
      </c>
      <c r="O3">
        <f>O2/M3</f>
        <v>0.5</v>
      </c>
      <c r="Q3">
        <f ca="1"/>
        <v>-1055.5795598894642</v>
      </c>
    </row>
    <row r="4" spans="1:17" x14ac:dyDescent="0.25">
      <c r="A4">
        <v>-9.8000000000000007</v>
      </c>
      <c r="B4">
        <f t="shared" si="0"/>
        <v>5.5451599432176945E-5</v>
      </c>
      <c r="C4">
        <v>1</v>
      </c>
      <c r="D4">
        <f t="shared" si="1"/>
        <v>-8.8000000000000007</v>
      </c>
      <c r="E4">
        <f t="shared" si="2"/>
        <v>39.220000000000013</v>
      </c>
      <c r="F4">
        <f t="shared" si="3"/>
        <v>-117.64533333333334</v>
      </c>
      <c r="G4">
        <f t="shared" si="4"/>
        <v>266.67473333333345</v>
      </c>
      <c r="H4">
        <f t="shared" si="5"/>
        <v>-486.59259733333357</v>
      </c>
      <c r="I4">
        <f t="shared" si="6"/>
        <v>743.74404275555617</v>
      </c>
      <c r="J4">
        <f t="shared" si="7"/>
        <v>-978.72725336888948</v>
      </c>
      <c r="K4">
        <f t="shared" si="8"/>
        <v>1131.3000843835564</v>
      </c>
      <c r="M4" s="1">
        <v>3</v>
      </c>
      <c r="N4" t="s">
        <v>4</v>
      </c>
      <c r="O4">
        <f t="shared" ref="O4:O12" si="9">O3/M4</f>
        <v>0.16666666666666666</v>
      </c>
      <c r="Q4">
        <f ca="1"/>
        <v>-978.72725336888948</v>
      </c>
    </row>
    <row r="5" spans="1:17" x14ac:dyDescent="0.25">
      <c r="A5">
        <v>-9.6999999999999993</v>
      </c>
      <c r="B5">
        <f t="shared" si="0"/>
        <v>6.1283495053222133E-5</v>
      </c>
      <c r="C5">
        <v>1</v>
      </c>
      <c r="D5">
        <f t="shared" si="1"/>
        <v>-8.6999999999999993</v>
      </c>
      <c r="E5">
        <f t="shared" si="2"/>
        <v>38.344999999999999</v>
      </c>
      <c r="F5">
        <f t="shared" si="3"/>
        <v>-113.76716666666661</v>
      </c>
      <c r="G5">
        <f t="shared" si="4"/>
        <v>255.10483749999995</v>
      </c>
      <c r="H5">
        <f t="shared" si="5"/>
        <v>-460.50685058333306</v>
      </c>
      <c r="I5">
        <f t="shared" si="6"/>
        <v>696.39871181805552</v>
      </c>
      <c r="J5">
        <f t="shared" si="7"/>
        <v>-906.74185322386825</v>
      </c>
      <c r="K5">
        <f t="shared" si="8"/>
        <v>1037.0660818894642</v>
      </c>
      <c r="M5" s="1">
        <v>4</v>
      </c>
      <c r="N5" t="s">
        <v>5</v>
      </c>
      <c r="O5">
        <f t="shared" si="9"/>
        <v>4.1666666666666664E-2</v>
      </c>
      <c r="Q5">
        <f ca="1"/>
        <v>-906.74185322386825</v>
      </c>
    </row>
    <row r="6" spans="1:17" x14ac:dyDescent="0.25">
      <c r="A6">
        <v>-9.6</v>
      </c>
      <c r="B6">
        <f t="shared" si="0"/>
        <v>6.7728736490853898E-5</v>
      </c>
      <c r="C6">
        <v>1</v>
      </c>
      <c r="D6">
        <f t="shared" si="1"/>
        <v>-8.6</v>
      </c>
      <c r="E6">
        <f t="shared" si="2"/>
        <v>37.479999999999997</v>
      </c>
      <c r="F6">
        <f t="shared" si="3"/>
        <v>-109.976</v>
      </c>
      <c r="G6">
        <f t="shared" si="4"/>
        <v>243.91839999999996</v>
      </c>
      <c r="H6">
        <f t="shared" si="5"/>
        <v>-435.55884799999995</v>
      </c>
      <c r="I6">
        <f t="shared" si="6"/>
        <v>651.60474880000015</v>
      </c>
      <c r="J6">
        <f t="shared" si="7"/>
        <v>-839.36246966857107</v>
      </c>
      <c r="K6">
        <f t="shared" si="8"/>
        <v>949.7981924937144</v>
      </c>
      <c r="M6" s="1">
        <v>5</v>
      </c>
      <c r="N6" t="s">
        <v>6</v>
      </c>
      <c r="O6">
        <f t="shared" si="9"/>
        <v>8.3333333333333332E-3</v>
      </c>
      <c r="Q6">
        <f ca="1"/>
        <v>-839.36246966857107</v>
      </c>
    </row>
    <row r="7" spans="1:17" x14ac:dyDescent="0.25">
      <c r="A7">
        <v>-9.5</v>
      </c>
      <c r="B7">
        <f t="shared" si="0"/>
        <v>7.4851829887700598E-5</v>
      </c>
      <c r="C7">
        <v>1</v>
      </c>
      <c r="D7">
        <f t="shared" si="1"/>
        <v>-8.5</v>
      </c>
      <c r="E7">
        <f t="shared" si="2"/>
        <v>36.625</v>
      </c>
      <c r="F7">
        <f t="shared" si="3"/>
        <v>-106.27083333333331</v>
      </c>
      <c r="G7">
        <f t="shared" si="4"/>
        <v>233.10677083333331</v>
      </c>
      <c r="H7">
        <f t="shared" si="5"/>
        <v>-411.71067708333334</v>
      </c>
      <c r="I7">
        <f t="shared" si="6"/>
        <v>609.25028211805557</v>
      </c>
      <c r="J7">
        <f t="shared" si="7"/>
        <v>-776.33959108382942</v>
      </c>
      <c r="K7">
        <f t="shared" si="8"/>
        <v>869.04838334340889</v>
      </c>
      <c r="M7" s="1">
        <v>6</v>
      </c>
      <c r="N7" t="s">
        <v>7</v>
      </c>
      <c r="O7">
        <f t="shared" si="9"/>
        <v>1.3888888888888889E-3</v>
      </c>
      <c r="Q7">
        <f ca="1"/>
        <v>-776.33959108382942</v>
      </c>
    </row>
    <row r="8" spans="1:17" x14ac:dyDescent="0.25">
      <c r="A8">
        <v>-9.4</v>
      </c>
      <c r="B8">
        <f t="shared" si="0"/>
        <v>8.2724065556632228E-5</v>
      </c>
      <c r="C8">
        <v>1</v>
      </c>
      <c r="D8">
        <f t="shared" si="1"/>
        <v>-8.4</v>
      </c>
      <c r="E8">
        <f t="shared" si="2"/>
        <v>35.780000000000008</v>
      </c>
      <c r="F8">
        <f t="shared" si="3"/>
        <v>-102.65066666666669</v>
      </c>
      <c r="G8">
        <f t="shared" si="4"/>
        <v>222.66140000000004</v>
      </c>
      <c r="H8">
        <f t="shared" si="5"/>
        <v>-388.92528533333348</v>
      </c>
      <c r="I8">
        <f t="shared" si="6"/>
        <v>569.227188355556</v>
      </c>
      <c r="J8">
        <f t="shared" si="7"/>
        <v>-717.43470488380979</v>
      </c>
      <c r="K8">
        <f t="shared" si="8"/>
        <v>794.39301967244512</v>
      </c>
      <c r="M8" s="1">
        <v>7</v>
      </c>
      <c r="N8" t="s">
        <v>8</v>
      </c>
      <c r="O8">
        <f t="shared" si="9"/>
        <v>1.9841269841269841E-4</v>
      </c>
      <c r="Q8">
        <f ca="1"/>
        <v>-717.43470488380979</v>
      </c>
    </row>
    <row r="9" spans="1:17" x14ac:dyDescent="0.25">
      <c r="A9">
        <v>-9.3000000000000007</v>
      </c>
      <c r="B9">
        <f t="shared" si="0"/>
        <v>9.142423147817327E-5</v>
      </c>
      <c r="C9">
        <v>1</v>
      </c>
      <c r="D9">
        <f t="shared" si="1"/>
        <v>-8.3000000000000007</v>
      </c>
      <c r="E9">
        <f t="shared" si="2"/>
        <v>34.945000000000007</v>
      </c>
      <c r="F9">
        <f t="shared" si="3"/>
        <v>-99.114500000000007</v>
      </c>
      <c r="G9">
        <f t="shared" si="4"/>
        <v>212.57383750000002</v>
      </c>
      <c r="H9">
        <f t="shared" si="5"/>
        <v>-367.16647025000015</v>
      </c>
      <c r="I9">
        <f t="shared" si="6"/>
        <v>531.43100676250015</v>
      </c>
      <c r="J9">
        <f t="shared" si="7"/>
        <v>-662.41992698267904</v>
      </c>
      <c r="K9">
        <f t="shared" si="8"/>
        <v>725.43178349609161</v>
      </c>
      <c r="M9" s="1">
        <v>8</v>
      </c>
      <c r="N9" t="s">
        <v>16</v>
      </c>
      <c r="O9">
        <f t="shared" si="9"/>
        <v>2.4801587301587302E-5</v>
      </c>
      <c r="Q9">
        <f ca="1"/>
        <v>-662.41992698267904</v>
      </c>
    </row>
    <row r="10" spans="1:17" x14ac:dyDescent="0.25">
      <c r="A10">
        <v>-9.1999999999999993</v>
      </c>
      <c r="B10">
        <f t="shared" si="0"/>
        <v>1.0103940183709342E-4</v>
      </c>
      <c r="C10">
        <v>1</v>
      </c>
      <c r="D10">
        <f t="shared" si="1"/>
        <v>-8.1999999999999993</v>
      </c>
      <c r="E10">
        <f t="shared" si="2"/>
        <v>34.11999999999999</v>
      </c>
      <c r="F10">
        <f t="shared" si="3"/>
        <v>-95.661333333333303</v>
      </c>
      <c r="G10">
        <f t="shared" si="4"/>
        <v>202.83573333333328</v>
      </c>
      <c r="H10">
        <f t="shared" si="5"/>
        <v>-346.39886933333315</v>
      </c>
      <c r="I10">
        <f t="shared" si="6"/>
        <v>495.76085475555539</v>
      </c>
      <c r="J10">
        <f t="shared" si="7"/>
        <v>-611.07763976126944</v>
      </c>
      <c r="K10">
        <f t="shared" si="8"/>
        <v>661.78662893307887</v>
      </c>
      <c r="M10" s="1">
        <v>9</v>
      </c>
      <c r="N10" t="s">
        <v>17</v>
      </c>
      <c r="O10">
        <f t="shared" si="9"/>
        <v>2.7557319223985893E-6</v>
      </c>
      <c r="Q10">
        <f ca="1"/>
        <v>-611.07763976126944</v>
      </c>
    </row>
    <row r="11" spans="1:17" x14ac:dyDescent="0.25">
      <c r="A11">
        <v>-9.1</v>
      </c>
      <c r="B11">
        <f t="shared" si="0"/>
        <v>1.1166580849011478E-4</v>
      </c>
      <c r="C11">
        <v>1</v>
      </c>
      <c r="D11">
        <f t="shared" si="1"/>
        <v>-8.1</v>
      </c>
      <c r="E11">
        <f t="shared" si="2"/>
        <v>33.304999999999993</v>
      </c>
      <c r="F11">
        <f t="shared" si="3"/>
        <v>-92.29016666666665</v>
      </c>
      <c r="G11">
        <f t="shared" si="4"/>
        <v>193.43883749999992</v>
      </c>
      <c r="H11">
        <f t="shared" si="5"/>
        <v>-326.58795008333328</v>
      </c>
      <c r="I11">
        <f t="shared" si="6"/>
        <v>462.11934441805539</v>
      </c>
      <c r="J11">
        <f t="shared" si="7"/>
        <v>-563.20013843375</v>
      </c>
      <c r="K11">
        <f t="shared" si="8"/>
        <v>603.10077331017828</v>
      </c>
      <c r="M11" s="1">
        <v>10</v>
      </c>
      <c r="N11" t="s">
        <v>19</v>
      </c>
      <c r="O11">
        <f t="shared" si="9"/>
        <v>2.7557319223985894E-7</v>
      </c>
      <c r="Q11">
        <f ca="1"/>
        <v>-563.20013843375</v>
      </c>
    </row>
    <row r="12" spans="1:17" x14ac:dyDescent="0.25">
      <c r="A12">
        <v>-9</v>
      </c>
      <c r="B12">
        <f t="shared" si="0"/>
        <v>1.2340980408667956E-4</v>
      </c>
      <c r="C12">
        <v>1</v>
      </c>
      <c r="D12">
        <f t="shared" si="1"/>
        <v>-8</v>
      </c>
      <c r="E12">
        <f t="shared" si="2"/>
        <v>32.5</v>
      </c>
      <c r="F12">
        <f t="shared" si="3"/>
        <v>-89</v>
      </c>
      <c r="G12">
        <f t="shared" si="4"/>
        <v>184.375</v>
      </c>
      <c r="H12">
        <f t="shared" si="5"/>
        <v>-307.7</v>
      </c>
      <c r="I12">
        <f t="shared" si="6"/>
        <v>430.41250000000008</v>
      </c>
      <c r="J12">
        <f t="shared" si="7"/>
        <v>-518.58928571428555</v>
      </c>
      <c r="K12">
        <f t="shared" si="8"/>
        <v>549.03772321428596</v>
      </c>
      <c r="M12" s="1">
        <v>11</v>
      </c>
      <c r="N12" t="s">
        <v>20</v>
      </c>
      <c r="O12">
        <f t="shared" si="9"/>
        <v>2.505210838544172E-8</v>
      </c>
      <c r="Q12">
        <f ca="1"/>
        <v>-518.58928571428555</v>
      </c>
    </row>
    <row r="13" spans="1:17" x14ac:dyDescent="0.25">
      <c r="A13">
        <v>-8.9</v>
      </c>
      <c r="B13">
        <f t="shared" si="0"/>
        <v>1.363889264820114E-4</v>
      </c>
      <c r="C13">
        <v>1</v>
      </c>
      <c r="D13">
        <f t="shared" si="1"/>
        <v>-7.9</v>
      </c>
      <c r="E13">
        <f t="shared" si="2"/>
        <v>31.705000000000005</v>
      </c>
      <c r="F13">
        <f t="shared" si="3"/>
        <v>-85.78983333333332</v>
      </c>
      <c r="G13">
        <f t="shared" si="4"/>
        <v>175.63617083333338</v>
      </c>
      <c r="H13">
        <f t="shared" si="5"/>
        <v>-289.70211658333335</v>
      </c>
      <c r="I13">
        <f t="shared" si="6"/>
        <v>400.54967641805581</v>
      </c>
      <c r="J13">
        <f t="shared" si="7"/>
        <v>-477.05617468371031</v>
      </c>
      <c r="K13">
        <f t="shared" si="8"/>
        <v>499.28033466700469</v>
      </c>
      <c r="Q13">
        <f ca="1"/>
        <v>-477.05617468371031</v>
      </c>
    </row>
    <row r="14" spans="1:17" x14ac:dyDescent="0.25">
      <c r="A14">
        <v>-8.8000000000000007</v>
      </c>
      <c r="B14">
        <f t="shared" si="0"/>
        <v>1.507330750954765E-4</v>
      </c>
      <c r="C14">
        <v>1</v>
      </c>
      <c r="D14">
        <f t="shared" si="1"/>
        <v>-7.8000000000000007</v>
      </c>
      <c r="E14">
        <f t="shared" si="2"/>
        <v>30.920000000000005</v>
      </c>
      <c r="F14">
        <f t="shared" si="3"/>
        <v>-82.65866666666669</v>
      </c>
      <c r="G14">
        <f t="shared" si="4"/>
        <v>167.21440000000001</v>
      </c>
      <c r="H14">
        <f t="shared" si="5"/>
        <v>-272.56219733333347</v>
      </c>
      <c r="I14">
        <f t="shared" si="6"/>
        <v>372.44347875555576</v>
      </c>
      <c r="J14">
        <f t="shared" si="7"/>
        <v>-438.42079975619077</v>
      </c>
      <c r="K14">
        <f t="shared" si="8"/>
        <v>453.52990660673032</v>
      </c>
      <c r="Q14">
        <f ca="1"/>
        <v>-438.42079975619077</v>
      </c>
    </row>
    <row r="15" spans="1:17" x14ac:dyDescent="0.25">
      <c r="A15">
        <v>-8.6999999999999993</v>
      </c>
      <c r="B15">
        <f t="shared" si="0"/>
        <v>1.6658581098763354E-4</v>
      </c>
      <c r="C15">
        <v>1</v>
      </c>
      <c r="D15">
        <f t="shared" si="1"/>
        <v>-7.6999999999999993</v>
      </c>
      <c r="E15">
        <f t="shared" si="2"/>
        <v>30.144999999999992</v>
      </c>
      <c r="F15">
        <f t="shared" si="3"/>
        <v>-79.605499999999964</v>
      </c>
      <c r="G15">
        <f t="shared" si="4"/>
        <v>159.10183749999993</v>
      </c>
      <c r="H15">
        <f t="shared" si="5"/>
        <v>-256.24892974999983</v>
      </c>
      <c r="I15">
        <f t="shared" si="6"/>
        <v>346.00968276249972</v>
      </c>
      <c r="J15">
        <f t="shared" si="7"/>
        <v>-402.51173564589254</v>
      </c>
      <c r="K15">
        <f t="shared" si="8"/>
        <v>411.50530687323379</v>
      </c>
      <c r="Q15">
        <f ca="1"/>
        <v>-402.51173564589254</v>
      </c>
    </row>
    <row r="16" spans="1:17" x14ac:dyDescent="0.25">
      <c r="A16">
        <v>-8.6</v>
      </c>
      <c r="B16">
        <f t="shared" si="0"/>
        <v>1.8410579366757919E-4</v>
      </c>
      <c r="C16">
        <v>1</v>
      </c>
      <c r="D16">
        <f t="shared" si="1"/>
        <v>-7.6</v>
      </c>
      <c r="E16">
        <f t="shared" si="2"/>
        <v>29.379999999999995</v>
      </c>
      <c r="F16">
        <f t="shared" si="3"/>
        <v>-76.629333333333321</v>
      </c>
      <c r="G16">
        <f t="shared" si="4"/>
        <v>151.29073333333332</v>
      </c>
      <c r="H16">
        <f t="shared" si="5"/>
        <v>-240.73178133333329</v>
      </c>
      <c r="I16">
        <f t="shared" si="6"/>
        <v>321.16715635555545</v>
      </c>
      <c r="J16">
        <f t="shared" si="7"/>
        <v>-369.16582423365082</v>
      </c>
      <c r="K16">
        <f t="shared" si="8"/>
        <v>372.94212989974585</v>
      </c>
      <c r="Q16">
        <f ca="1"/>
        <v>-369.16582423365082</v>
      </c>
    </row>
    <row r="17" spans="1:17" x14ac:dyDescent="0.25">
      <c r="A17">
        <v>-8.5000000000000107</v>
      </c>
      <c r="B17">
        <f t="shared" si="0"/>
        <v>2.03468369010642E-4</v>
      </c>
      <c r="C17">
        <v>1</v>
      </c>
      <c r="D17">
        <f t="shared" si="1"/>
        <v>-7.5000000000000107</v>
      </c>
      <c r="E17">
        <f t="shared" si="2"/>
        <v>28.625000000000082</v>
      </c>
      <c r="F17">
        <f t="shared" si="3"/>
        <v>-73.72916666666697</v>
      </c>
      <c r="G17">
        <f t="shared" si="4"/>
        <v>143.7734375000008</v>
      </c>
      <c r="H17">
        <f t="shared" si="5"/>
        <v>-225.98098958333486</v>
      </c>
      <c r="I17">
        <f t="shared" si="6"/>
        <v>297.83778211805799</v>
      </c>
      <c r="J17">
        <f t="shared" si="7"/>
        <v>-338.22786923363429</v>
      </c>
      <c r="K17">
        <f t="shared" si="8"/>
        <v>337.5918853275395</v>
      </c>
      <c r="Q17">
        <f ca="1"/>
        <v>-338.22786923363429</v>
      </c>
    </row>
    <row r="18" spans="1:17" x14ac:dyDescent="0.25">
      <c r="A18">
        <v>-8.4000000000000092</v>
      </c>
      <c r="B18">
        <f t="shared" si="0"/>
        <v>2.2486732417884619E-4</v>
      </c>
      <c r="C18">
        <v>1</v>
      </c>
      <c r="D18">
        <f t="shared" si="1"/>
        <v>-7.4000000000000092</v>
      </c>
      <c r="E18">
        <f t="shared" si="2"/>
        <v>27.88000000000007</v>
      </c>
      <c r="F18">
        <f t="shared" si="3"/>
        <v>-70.904000000000266</v>
      </c>
      <c r="G18">
        <f t="shared" si="4"/>
        <v>136.54240000000067</v>
      </c>
      <c r="H18">
        <f t="shared" si="5"/>
        <v>-211.96755200000132</v>
      </c>
      <c r="I18">
        <f t="shared" si="6"/>
        <v>275.94638080000203</v>
      </c>
      <c r="J18">
        <f t="shared" si="7"/>
        <v>-309.55033856000256</v>
      </c>
      <c r="K18">
        <f t="shared" si="8"/>
        <v>305.2212167680031</v>
      </c>
      <c r="Q18">
        <f ca="1"/>
        <v>-309.55033856000256</v>
      </c>
    </row>
    <row r="19" spans="1:17" x14ac:dyDescent="0.25">
      <c r="A19">
        <v>-8.3000000000000096</v>
      </c>
      <c r="B19">
        <f t="shared" si="0"/>
        <v>2.4851682710794963E-4</v>
      </c>
      <c r="C19">
        <v>1</v>
      </c>
      <c r="D19">
        <f t="shared" si="1"/>
        <v>-7.3000000000000096</v>
      </c>
      <c r="E19">
        <f t="shared" si="2"/>
        <v>27.145000000000067</v>
      </c>
      <c r="F19">
        <f t="shared" si="3"/>
        <v>-68.152833333333589</v>
      </c>
      <c r="G19">
        <f t="shared" si="4"/>
        <v>129.59017083333396</v>
      </c>
      <c r="H19">
        <f t="shared" si="5"/>
        <v>-198.66321608333453</v>
      </c>
      <c r="I19">
        <f t="shared" si="6"/>
        <v>255.42063581805752</v>
      </c>
      <c r="J19">
        <f t="shared" si="7"/>
        <v>-282.99307429359357</v>
      </c>
      <c r="K19">
        <f t="shared" si="8"/>
        <v>275.61114994724511</v>
      </c>
      <c r="Q19">
        <f ca="1"/>
        <v>-282.99307429359357</v>
      </c>
    </row>
    <row r="20" spans="1:17" x14ac:dyDescent="0.25">
      <c r="A20">
        <v>-8.2000000000000099</v>
      </c>
      <c r="B20">
        <f t="shared" si="0"/>
        <v>2.7465356997213961E-4</v>
      </c>
      <c r="C20">
        <v>1</v>
      </c>
      <c r="D20">
        <f t="shared" si="1"/>
        <v>-7.2000000000000099</v>
      </c>
      <c r="E20">
        <f t="shared" si="2"/>
        <v>26.420000000000073</v>
      </c>
      <c r="F20">
        <f t="shared" si="3"/>
        <v>-65.47466666666692</v>
      </c>
      <c r="G20">
        <f t="shared" si="4"/>
        <v>122.90940000000067</v>
      </c>
      <c r="H20">
        <f t="shared" si="5"/>
        <v>-186.04046933333456</v>
      </c>
      <c r="I20">
        <f t="shared" si="6"/>
        <v>236.19101875555748</v>
      </c>
      <c r="J20">
        <f t="shared" si="7"/>
        <v>-258.42301014857378</v>
      </c>
      <c r="K20">
        <f t="shared" si="8"/>
        <v>248.55636947816146</v>
      </c>
      <c r="Q20">
        <f ca="1"/>
        <v>-258.42301014857378</v>
      </c>
    </row>
    <row r="21" spans="1:17" x14ac:dyDescent="0.25">
      <c r="A21">
        <v>-8.1000000000000103</v>
      </c>
      <c r="B21">
        <f t="shared" si="0"/>
        <v>3.0353913807886352E-4</v>
      </c>
      <c r="C21">
        <v>1</v>
      </c>
      <c r="D21">
        <f t="shared" si="1"/>
        <v>-7.1000000000000103</v>
      </c>
      <c r="E21">
        <f t="shared" si="2"/>
        <v>25.705000000000076</v>
      </c>
      <c r="F21">
        <f t="shared" si="3"/>
        <v>-62.86850000000026</v>
      </c>
      <c r="G21">
        <f t="shared" si="4"/>
        <v>116.49283750000066</v>
      </c>
      <c r="H21">
        <f t="shared" si="5"/>
        <v>-174.07252925000122</v>
      </c>
      <c r="I21">
        <f t="shared" si="6"/>
        <v>218.19071586250189</v>
      </c>
      <c r="J21">
        <f t="shared" si="7"/>
        <v>-235.71389633910937</v>
      </c>
      <c r="K21">
        <f t="shared" si="8"/>
        <v>223.86452351502268</v>
      </c>
      <c r="Q21">
        <f ca="1"/>
        <v>-235.71389633910937</v>
      </c>
    </row>
    <row r="22" spans="1:17" x14ac:dyDescent="0.25">
      <c r="A22">
        <v>-8.0000000000000107</v>
      </c>
      <c r="B22">
        <f t="shared" si="0"/>
        <v>3.3546262790250828E-4</v>
      </c>
      <c r="C22">
        <v>1</v>
      </c>
      <c r="D22">
        <f t="shared" si="1"/>
        <v>-7.0000000000000107</v>
      </c>
      <c r="E22">
        <f t="shared" si="2"/>
        <v>25.000000000000075</v>
      </c>
      <c r="F22">
        <f t="shared" si="3"/>
        <v>-60.333333333333599</v>
      </c>
      <c r="G22">
        <f t="shared" si="4"/>
        <v>110.33333333333397</v>
      </c>
      <c r="H22">
        <f t="shared" si="5"/>
        <v>-162.73333333333451</v>
      </c>
      <c r="I22">
        <f t="shared" si="6"/>
        <v>201.35555555555729</v>
      </c>
      <c r="J22">
        <f t="shared" si="7"/>
        <v>-214.74603174603388</v>
      </c>
      <c r="K22">
        <f t="shared" si="8"/>
        <v>201.35555555555786</v>
      </c>
      <c r="Q22">
        <f ca="1"/>
        <v>-214.74603174603388</v>
      </c>
    </row>
    <row r="23" spans="1:17" x14ac:dyDescent="0.25">
      <c r="A23">
        <v>-7.9000000000000101</v>
      </c>
      <c r="B23">
        <f t="shared" si="0"/>
        <v>3.7074354045908464E-4</v>
      </c>
      <c r="C23">
        <v>1</v>
      </c>
      <c r="D23">
        <f t="shared" si="1"/>
        <v>-6.9000000000000101</v>
      </c>
      <c r="E23">
        <f t="shared" si="2"/>
        <v>24.305000000000071</v>
      </c>
      <c r="F23">
        <f t="shared" si="3"/>
        <v>-57.868166666666916</v>
      </c>
      <c r="G23">
        <f t="shared" si="4"/>
        <v>104.42383750000056</v>
      </c>
      <c r="H23">
        <f t="shared" si="5"/>
        <v>-151.99752908333443</v>
      </c>
      <c r="I23">
        <f t="shared" si="6"/>
        <v>185.62393691805704</v>
      </c>
      <c r="J23">
        <f t="shared" si="7"/>
        <v>-195.40600328351388</v>
      </c>
      <c r="K23">
        <f t="shared" si="8"/>
        <v>180.86106266553787</v>
      </c>
      <c r="Q23">
        <f ca="1"/>
        <v>-195.40600328351388</v>
      </c>
    </row>
    <row r="24" spans="1:17" x14ac:dyDescent="0.25">
      <c r="A24">
        <v>-7.8000000000000096</v>
      </c>
      <c r="B24">
        <f t="shared" si="0"/>
        <v>4.097349789797828E-4</v>
      </c>
      <c r="C24">
        <v>1</v>
      </c>
      <c r="D24">
        <f t="shared" si="1"/>
        <v>-6.8000000000000096</v>
      </c>
      <c r="E24">
        <f t="shared" si="2"/>
        <v>23.620000000000068</v>
      </c>
      <c r="F24">
        <f t="shared" si="3"/>
        <v>-55.472000000000229</v>
      </c>
      <c r="G24">
        <f t="shared" si="4"/>
        <v>98.75740000000053</v>
      </c>
      <c r="H24">
        <f t="shared" si="5"/>
        <v>-141.84046400000099</v>
      </c>
      <c r="I24">
        <f t="shared" si="6"/>
        <v>170.93675920000138</v>
      </c>
      <c r="J24">
        <f t="shared" si="7"/>
        <v>-177.58643236571598</v>
      </c>
      <c r="K24">
        <f t="shared" si="8"/>
        <v>162.22367941085886</v>
      </c>
      <c r="Q24">
        <f ca="1"/>
        <v>-177.58643236571598</v>
      </c>
    </row>
    <row r="25" spans="1:17" x14ac:dyDescent="0.25">
      <c r="A25">
        <v>-7.7000000000000099</v>
      </c>
      <c r="B25">
        <f t="shared" si="0"/>
        <v>4.5282718288679256E-4</v>
      </c>
      <c r="C25">
        <v>1</v>
      </c>
      <c r="D25">
        <f t="shared" si="1"/>
        <v>-6.7000000000000099</v>
      </c>
      <c r="E25">
        <f t="shared" si="2"/>
        <v>22.945000000000068</v>
      </c>
      <c r="F25">
        <f t="shared" si="3"/>
        <v>-53.143833333333561</v>
      </c>
      <c r="G25">
        <f t="shared" si="4"/>
        <v>93.327170833333867</v>
      </c>
      <c r="H25">
        <f t="shared" si="5"/>
        <v>-132.23817558333428</v>
      </c>
      <c r="I25">
        <f t="shared" si="6"/>
        <v>157.23735231805688</v>
      </c>
      <c r="J25">
        <f t="shared" si="7"/>
        <v>-161.18572837347381</v>
      </c>
      <c r="K25">
        <f t="shared" si="8"/>
        <v>145.29648679212494</v>
      </c>
      <c r="Q25">
        <f ca="1"/>
        <v>-161.18572837347381</v>
      </c>
    </row>
    <row r="26" spans="1:17" x14ac:dyDescent="0.25">
      <c r="A26">
        <v>-7.6000000000000103</v>
      </c>
      <c r="B26">
        <f t="shared" si="0"/>
        <v>5.0045143344060552E-4</v>
      </c>
      <c r="C26">
        <v>1</v>
      </c>
      <c r="D26">
        <f t="shared" si="1"/>
        <v>-6.6000000000000103</v>
      </c>
      <c r="E26">
        <f t="shared" si="2"/>
        <v>22.280000000000065</v>
      </c>
      <c r="F26">
        <f t="shared" si="3"/>
        <v>-50.882666666666886</v>
      </c>
      <c r="G26">
        <f t="shared" si="4"/>
        <v>88.126400000000501</v>
      </c>
      <c r="H26">
        <f t="shared" si="5"/>
        <v>-123.16738133333422</v>
      </c>
      <c r="I26">
        <f t="shared" si="6"/>
        <v>144.47140835555683</v>
      </c>
      <c r="J26">
        <f t="shared" si="7"/>
        <v>-146.10784902095384</v>
      </c>
      <c r="K26">
        <f t="shared" si="8"/>
        <v>129.94244548673163</v>
      </c>
      <c r="Q26">
        <f ca="1"/>
        <v>-146.10784902095384</v>
      </c>
    </row>
    <row r="27" spans="1:17" x14ac:dyDescent="0.25">
      <c r="A27">
        <v>-7.5000000000000098</v>
      </c>
      <c r="B27">
        <f t="shared" si="0"/>
        <v>5.5308437014782821E-4</v>
      </c>
      <c r="C27">
        <v>1</v>
      </c>
      <c r="D27">
        <f t="shared" si="1"/>
        <v>-6.5000000000000098</v>
      </c>
      <c r="E27">
        <f t="shared" si="2"/>
        <v>21.625000000000064</v>
      </c>
      <c r="F27">
        <f t="shared" si="3"/>
        <v>-48.687500000000206</v>
      </c>
      <c r="G27">
        <f t="shared" si="4"/>
        <v>83.148437500000483</v>
      </c>
      <c r="H27">
        <f t="shared" si="5"/>
        <v>-114.60546875000082</v>
      </c>
      <c r="I27">
        <f t="shared" si="6"/>
        <v>132.58691406250117</v>
      </c>
      <c r="J27">
        <f t="shared" si="7"/>
        <v>-132.26206752232272</v>
      </c>
      <c r="K27">
        <f t="shared" si="8"/>
        <v>116.03385271344999</v>
      </c>
      <c r="Q27">
        <f ca="1"/>
        <v>-132.26206752232272</v>
      </c>
    </row>
    <row r="28" spans="1:17" x14ac:dyDescent="0.25">
      <c r="A28">
        <v>-7.4000000000000101</v>
      </c>
      <c r="B28">
        <f t="shared" si="0"/>
        <v>6.1125276112956634E-4</v>
      </c>
      <c r="C28">
        <v>1</v>
      </c>
      <c r="D28">
        <f t="shared" si="1"/>
        <v>-6.4000000000000101</v>
      </c>
      <c r="E28">
        <f t="shared" si="2"/>
        <v>20.980000000000064</v>
      </c>
      <c r="F28">
        <f t="shared" si="3"/>
        <v>-46.557333333333546</v>
      </c>
      <c r="G28">
        <f t="shared" si="4"/>
        <v>78.38673333333378</v>
      </c>
      <c r="H28">
        <f t="shared" si="5"/>
        <v>-106.53048533333413</v>
      </c>
      <c r="I28">
        <f t="shared" si="6"/>
        <v>121.53408435555659</v>
      </c>
      <c r="J28">
        <f t="shared" si="7"/>
        <v>-119.56274645841393</v>
      </c>
      <c r="K28">
        <f t="shared" si="8"/>
        <v>103.45182204450907</v>
      </c>
      <c r="Q28">
        <f ca="1"/>
        <v>-119.56274645841393</v>
      </c>
    </row>
    <row r="29" spans="1:17" x14ac:dyDescent="0.25">
      <c r="A29">
        <v>-7.3000000000000096</v>
      </c>
      <c r="B29">
        <f t="shared" si="0"/>
        <v>6.7553877519383777E-4</v>
      </c>
      <c r="C29">
        <v>1</v>
      </c>
      <c r="D29">
        <f t="shared" si="1"/>
        <v>-6.3000000000000096</v>
      </c>
      <c r="E29">
        <f t="shared" si="2"/>
        <v>20.345000000000063</v>
      </c>
      <c r="F29">
        <f t="shared" si="3"/>
        <v>-44.491166666666849</v>
      </c>
      <c r="G29">
        <f t="shared" si="4"/>
        <v>73.834837500000447</v>
      </c>
      <c r="H29">
        <f t="shared" si="5"/>
        <v>-98.921128583334053</v>
      </c>
      <c r="I29">
        <f t="shared" si="6"/>
        <v>111.26529681805653</v>
      </c>
      <c r="J29">
        <f t="shared" si="7"/>
        <v>-107.92911824339393</v>
      </c>
      <c r="K29">
        <f t="shared" si="8"/>
        <v>92.085785500179895</v>
      </c>
      <c r="Q29">
        <f ca="1"/>
        <v>-107.92911824339393</v>
      </c>
    </row>
    <row r="30" spans="1:17" x14ac:dyDescent="0.25">
      <c r="A30">
        <v>-7.2000000000000099</v>
      </c>
      <c r="B30">
        <f t="shared" si="0"/>
        <v>7.4658580837667194E-4</v>
      </c>
      <c r="C30">
        <v>1</v>
      </c>
      <c r="D30">
        <f t="shared" si="1"/>
        <v>-6.2000000000000099</v>
      </c>
      <c r="E30">
        <f t="shared" si="2"/>
        <v>19.720000000000063</v>
      </c>
      <c r="F30">
        <f t="shared" si="3"/>
        <v>-42.488000000000198</v>
      </c>
      <c r="G30">
        <f t="shared" si="4"/>
        <v>69.48640000000043</v>
      </c>
      <c r="H30">
        <f t="shared" si="5"/>
        <v>-91.7567360000007</v>
      </c>
      <c r="I30">
        <f t="shared" si="6"/>
        <v>101.73502720000096</v>
      </c>
      <c r="J30">
        <f t="shared" si="7"/>
        <v>-97.285072091429555</v>
      </c>
      <c r="K30">
        <f t="shared" si="8"/>
        <v>81.833017270858164</v>
      </c>
      <c r="Q30">
        <f ca="1"/>
        <v>-97.285072091429555</v>
      </c>
    </row>
    <row r="31" spans="1:17" x14ac:dyDescent="0.25">
      <c r="A31">
        <v>-7.1000000000000103</v>
      </c>
      <c r="B31">
        <f t="shared" si="0"/>
        <v>8.2510492326589582E-4</v>
      </c>
      <c r="C31">
        <v>1</v>
      </c>
      <c r="D31">
        <f t="shared" si="1"/>
        <v>-6.1000000000000103</v>
      </c>
      <c r="E31">
        <f t="shared" si="2"/>
        <v>19.105000000000061</v>
      </c>
      <c r="F31">
        <f t="shared" si="3"/>
        <v>-40.546833333333524</v>
      </c>
      <c r="G31">
        <f t="shared" si="4"/>
        <v>65.335170833333763</v>
      </c>
      <c r="H31">
        <f t="shared" si="5"/>
        <v>-85.017275083333999</v>
      </c>
      <c r="I31">
        <f t="shared" si="6"/>
        <v>92.899785918056438</v>
      </c>
      <c r="J31">
        <f t="shared" si="7"/>
        <v>-87.558947383354109</v>
      </c>
      <c r="K31">
        <f t="shared" si="8"/>
        <v>72.598178421648015</v>
      </c>
      <c r="Q31">
        <f ca="1"/>
        <v>-87.558947383354109</v>
      </c>
    </row>
    <row r="32" spans="1:17" x14ac:dyDescent="0.25">
      <c r="A32">
        <v>-7.0000000000000098</v>
      </c>
      <c r="B32">
        <f t="shared" si="0"/>
        <v>9.1188196555450724E-4</v>
      </c>
      <c r="C32">
        <v>1</v>
      </c>
      <c r="D32">
        <f t="shared" si="1"/>
        <v>-6.0000000000000098</v>
      </c>
      <c r="E32">
        <f t="shared" si="2"/>
        <v>18.500000000000057</v>
      </c>
      <c r="F32">
        <f t="shared" si="3"/>
        <v>-38.666666666666842</v>
      </c>
      <c r="G32">
        <f t="shared" si="4"/>
        <v>61.375000000000369</v>
      </c>
      <c r="H32">
        <f t="shared" si="5"/>
        <v>-78.683333333333934</v>
      </c>
      <c r="I32">
        <f t="shared" si="6"/>
        <v>84.718055555556305</v>
      </c>
      <c r="J32">
        <f t="shared" si="7"/>
        <v>-78.683333333334161</v>
      </c>
      <c r="K32">
        <f t="shared" si="8"/>
        <v>64.292881944445185</v>
      </c>
      <c r="Q32">
        <f ca="1"/>
        <v>-78.683333333334161</v>
      </c>
    </row>
    <row r="33" spans="1:17" x14ac:dyDescent="0.25">
      <c r="A33">
        <v>-6.9000000000000101</v>
      </c>
      <c r="B33">
        <f t="shared" si="0"/>
        <v>1.0077854290485005E-3</v>
      </c>
      <c r="C33">
        <v>1</v>
      </c>
      <c r="D33">
        <f t="shared" si="1"/>
        <v>-5.9000000000000101</v>
      </c>
      <c r="E33">
        <f t="shared" si="2"/>
        <v>17.905000000000062</v>
      </c>
      <c r="F33">
        <f t="shared" si="3"/>
        <v>-36.846500000000177</v>
      </c>
      <c r="G33">
        <f t="shared" si="4"/>
        <v>57.599837500000376</v>
      </c>
      <c r="H33">
        <f t="shared" si="5"/>
        <v>-72.736108250000569</v>
      </c>
      <c r="I33">
        <f t="shared" si="6"/>
        <v>77.150229362500767</v>
      </c>
      <c r="J33">
        <f t="shared" si="7"/>
        <v>-70.59487485553646</v>
      </c>
      <c r="K33">
        <f t="shared" si="8"/>
        <v>56.835277532520863</v>
      </c>
      <c r="Q33">
        <f ca="1"/>
        <v>-70.59487485553646</v>
      </c>
    </row>
    <row r="34" spans="1:17" x14ac:dyDescent="0.25">
      <c r="A34">
        <v>-6.8000000000000096</v>
      </c>
      <c r="B34">
        <f t="shared" si="0"/>
        <v>1.1137751478447924E-3</v>
      </c>
      <c r="C34">
        <v>1</v>
      </c>
      <c r="D34">
        <f t="shared" si="1"/>
        <v>-5.8000000000000096</v>
      </c>
      <c r="E34">
        <f t="shared" si="2"/>
        <v>17.320000000000057</v>
      </c>
      <c r="F34">
        <f t="shared" si="3"/>
        <v>-35.085333333333494</v>
      </c>
      <c r="G34">
        <f t="shared" si="4"/>
        <v>54.003733333333656</v>
      </c>
      <c r="H34">
        <f t="shared" si="5"/>
        <v>-67.157397333333847</v>
      </c>
      <c r="I34">
        <f t="shared" si="6"/>
        <v>70.158550755556206</v>
      </c>
      <c r="J34">
        <f t="shared" si="7"/>
        <v>-63.23408453079432</v>
      </c>
      <c r="K34">
        <f t="shared" si="8"/>
        <v>50.149655462603761</v>
      </c>
      <c r="Q34">
        <f ca="1"/>
        <v>-63.23408453079432</v>
      </c>
    </row>
    <row r="35" spans="1:17" x14ac:dyDescent="0.25">
      <c r="A35">
        <v>-6.7000000000000099</v>
      </c>
      <c r="B35">
        <f t="shared" si="0"/>
        <v>1.2309119026734689E-3</v>
      </c>
      <c r="C35">
        <v>1</v>
      </c>
      <c r="D35">
        <f t="shared" si="1"/>
        <v>-5.7000000000000099</v>
      </c>
      <c r="E35">
        <f t="shared" si="2"/>
        <v>16.745000000000058</v>
      </c>
      <c r="F35">
        <f t="shared" si="3"/>
        <v>-33.382166666666834</v>
      </c>
      <c r="G35">
        <f t="shared" si="4"/>
        <v>50.580837500000328</v>
      </c>
      <c r="H35">
        <f t="shared" si="5"/>
        <v>-61.92958808333384</v>
      </c>
      <c r="I35">
        <f t="shared" si="6"/>
        <v>63.707053818056195</v>
      </c>
      <c r="J35">
        <f t="shared" si="7"/>
        <v>-56.545160573274416</v>
      </c>
      <c r="K35">
        <f t="shared" si="8"/>
        <v>44.166068979465138</v>
      </c>
      <c r="Q35">
        <f ca="1"/>
        <v>-56.545160573274416</v>
      </c>
    </row>
    <row r="36" spans="1:17" x14ac:dyDescent="0.25">
      <c r="A36">
        <v>-6.6000000000000103</v>
      </c>
      <c r="B36">
        <f t="shared" si="0"/>
        <v>1.3603680375478793E-3</v>
      </c>
      <c r="C36">
        <v>1</v>
      </c>
      <c r="D36">
        <f t="shared" si="1"/>
        <v>-5.6000000000000103</v>
      </c>
      <c r="E36">
        <f t="shared" si="2"/>
        <v>16.180000000000057</v>
      </c>
      <c r="F36">
        <f t="shared" si="3"/>
        <v>-31.736000000000168</v>
      </c>
      <c r="G36">
        <f t="shared" si="4"/>
        <v>47.325400000000322</v>
      </c>
      <c r="H36">
        <f t="shared" si="5"/>
        <v>-57.035648000000499</v>
      </c>
      <c r="I36">
        <f t="shared" si="6"/>
        <v>57.761504800000573</v>
      </c>
      <c r="J36">
        <f t="shared" si="7"/>
        <v>-50.47581069714348</v>
      </c>
      <c r="K36">
        <f t="shared" si="8"/>
        <v>38.819974588000498</v>
      </c>
      <c r="Q36">
        <f ca="1"/>
        <v>-50.47581069714348</v>
      </c>
    </row>
    <row r="37" spans="1:17" x14ac:dyDescent="0.25">
      <c r="A37">
        <v>-6.5000000000000098</v>
      </c>
      <c r="B37">
        <f t="shared" si="0"/>
        <v>1.5034391929775578E-3</v>
      </c>
      <c r="C37">
        <v>1</v>
      </c>
      <c r="D37">
        <f t="shared" si="1"/>
        <v>-5.5000000000000098</v>
      </c>
      <c r="E37">
        <f t="shared" si="2"/>
        <v>15.625000000000053</v>
      </c>
      <c r="F37">
        <f t="shared" si="3"/>
        <v>-30.145833333333488</v>
      </c>
      <c r="G37">
        <f t="shared" si="4"/>
        <v>44.231770833333627</v>
      </c>
      <c r="H37">
        <f t="shared" si="5"/>
        <v>-52.459114583333786</v>
      </c>
      <c r="I37">
        <f t="shared" si="6"/>
        <v>52.289344618056063</v>
      </c>
      <c r="J37">
        <f t="shared" si="7"/>
        <v>-44.977081783234652</v>
      </c>
      <c r="K37">
        <f t="shared" si="8"/>
        <v>34.05188966781418</v>
      </c>
      <c r="Q37">
        <f ca="1"/>
        <v>-44.977081783234652</v>
      </c>
    </row>
    <row r="38" spans="1:17" x14ac:dyDescent="0.25">
      <c r="A38">
        <v>-6.4000000000000101</v>
      </c>
      <c r="B38">
        <f t="shared" si="0"/>
        <v>1.6615572731739177E-3</v>
      </c>
      <c r="C38">
        <v>1</v>
      </c>
      <c r="D38">
        <f t="shared" si="1"/>
        <v>-5.4000000000000101</v>
      </c>
      <c r="E38">
        <f t="shared" si="2"/>
        <v>15.080000000000055</v>
      </c>
      <c r="F38">
        <f t="shared" si="3"/>
        <v>-28.610666666666816</v>
      </c>
      <c r="G38">
        <f t="shared" si="4"/>
        <v>41.29440000000028</v>
      </c>
      <c r="H38">
        <f t="shared" si="5"/>
        <v>-48.184085333333755</v>
      </c>
      <c r="I38">
        <f t="shared" si="6"/>
        <v>47.259632355556036</v>
      </c>
      <c r="J38">
        <f t="shared" si="7"/>
        <v>-40.003195245714778</v>
      </c>
      <c r="K38">
        <f t="shared" si="8"/>
        <v>29.807066835301967</v>
      </c>
      <c r="Q38">
        <f ca="1"/>
        <v>-40.003195245714778</v>
      </c>
    </row>
    <row r="39" spans="1:17" x14ac:dyDescent="0.25">
      <c r="A39">
        <v>-6.3000000000000096</v>
      </c>
      <c r="B39">
        <f t="shared" si="0"/>
        <v>1.8363047770288891E-3</v>
      </c>
      <c r="C39">
        <v>1</v>
      </c>
      <c r="D39">
        <f t="shared" si="1"/>
        <v>-5.3000000000000096</v>
      </c>
      <c r="E39">
        <f t="shared" si="2"/>
        <v>14.54500000000005</v>
      </c>
      <c r="F39">
        <f t="shared" si="3"/>
        <v>-27.129500000000135</v>
      </c>
      <c r="G39">
        <f t="shared" si="4"/>
        <v>38.50783750000025</v>
      </c>
      <c r="H39">
        <f t="shared" si="5"/>
        <v>-44.195207750000364</v>
      </c>
      <c r="I39">
        <f t="shared" si="6"/>
        <v>42.64298976250042</v>
      </c>
      <c r="J39">
        <f t="shared" si="7"/>
        <v>-35.511387998750408</v>
      </c>
      <c r="K39">
        <f t="shared" si="8"/>
        <v>26.035184488234691</v>
      </c>
      <c r="Q39">
        <f ca="1"/>
        <v>-35.511387998750408</v>
      </c>
    </row>
    <row r="40" spans="1:17" x14ac:dyDescent="0.25">
      <c r="A40">
        <v>-6.2000000000000099</v>
      </c>
      <c r="B40">
        <f t="shared" si="0"/>
        <v>2.0294306362957141E-3</v>
      </c>
      <c r="C40">
        <v>1</v>
      </c>
      <c r="D40">
        <f t="shared" si="1"/>
        <v>-5.2000000000000099</v>
      </c>
      <c r="E40">
        <f t="shared" si="2"/>
        <v>14.020000000000053</v>
      </c>
      <c r="F40">
        <f t="shared" si="3"/>
        <v>-25.701333333333473</v>
      </c>
      <c r="G40">
        <f t="shared" si="4"/>
        <v>35.866733333333592</v>
      </c>
      <c r="H40">
        <f t="shared" si="5"/>
        <v>-40.477669333333701</v>
      </c>
      <c r="I40">
        <f t="shared" si="6"/>
        <v>38.411546755555968</v>
      </c>
      <c r="J40">
        <f t="shared" si="7"/>
        <v>-31.46175892317499</v>
      </c>
      <c r="K40">
        <f t="shared" si="8"/>
        <v>22.690052977841596</v>
      </c>
      <c r="Q40">
        <f ca="1"/>
        <v>-31.46175892317499</v>
      </c>
    </row>
    <row r="41" spans="1:17" x14ac:dyDescent="0.25">
      <c r="A41">
        <v>-6.1000000000000103</v>
      </c>
      <c r="B41">
        <f t="shared" si="0"/>
        <v>2.2428677194857795E-3</v>
      </c>
      <c r="C41">
        <v>1</v>
      </c>
      <c r="D41">
        <f t="shared" si="1"/>
        <v>-5.1000000000000103</v>
      </c>
      <c r="E41">
        <f t="shared" si="2"/>
        <v>13.505000000000054</v>
      </c>
      <c r="F41">
        <f t="shared" si="3"/>
        <v>-24.325166666666803</v>
      </c>
      <c r="G41">
        <f t="shared" si="4"/>
        <v>33.365837500000261</v>
      </c>
      <c r="H41">
        <f t="shared" si="5"/>
        <v>-37.017187583333673</v>
      </c>
      <c r="I41">
        <f t="shared" si="6"/>
        <v>34.538887918055956</v>
      </c>
      <c r="J41">
        <f t="shared" si="7"/>
        <v>-27.817120733155107</v>
      </c>
      <c r="K41">
        <f t="shared" si="8"/>
        <v>19.729335863393416</v>
      </c>
      <c r="Q41">
        <f ca="1"/>
        <v>-27.817120733155107</v>
      </c>
    </row>
    <row r="42" spans="1:17" x14ac:dyDescent="0.25">
      <c r="A42">
        <v>-6.0000000000000098</v>
      </c>
      <c r="B42">
        <f t="shared" si="0"/>
        <v>2.4787521766663342E-3</v>
      </c>
      <c r="C42">
        <v>1</v>
      </c>
      <c r="D42">
        <f t="shared" si="1"/>
        <v>-5.0000000000000098</v>
      </c>
      <c r="E42">
        <f t="shared" si="2"/>
        <v>13.000000000000046</v>
      </c>
      <c r="F42">
        <f t="shared" si="3"/>
        <v>-23.000000000000124</v>
      </c>
      <c r="G42">
        <f t="shared" si="4"/>
        <v>31.000000000000217</v>
      </c>
      <c r="H42">
        <f t="shared" si="5"/>
        <v>-33.800000000000296</v>
      </c>
      <c r="I42">
        <f t="shared" si="6"/>
        <v>31.000000000000327</v>
      </c>
      <c r="J42">
        <f t="shared" si="7"/>
        <v>-24.542857142857429</v>
      </c>
      <c r="K42">
        <f t="shared" si="8"/>
        <v>17.114285714285955</v>
      </c>
      <c r="Q42">
        <f ca="1"/>
        <v>-24.542857142857429</v>
      </c>
    </row>
    <row r="43" spans="1:17" x14ac:dyDescent="0.25">
      <c r="A43">
        <v>-5.9000000000000101</v>
      </c>
      <c r="B43">
        <f t="shared" si="0"/>
        <v>2.7394448187683415E-3</v>
      </c>
      <c r="C43">
        <v>1</v>
      </c>
      <c r="D43">
        <f t="shared" si="1"/>
        <v>-4.9000000000000101</v>
      </c>
      <c r="E43">
        <f t="shared" si="2"/>
        <v>12.505000000000049</v>
      </c>
      <c r="F43">
        <f t="shared" si="3"/>
        <v>-21.724833333333454</v>
      </c>
      <c r="G43">
        <f t="shared" si="4"/>
        <v>28.764170833333548</v>
      </c>
      <c r="H43">
        <f t="shared" si="5"/>
        <v>-30.812854083333615</v>
      </c>
      <c r="I43">
        <f t="shared" si="6"/>
        <v>27.771220418055865</v>
      </c>
      <c r="J43">
        <f t="shared" si="7"/>
        <v>-21.606785233115342</v>
      </c>
      <c r="K43">
        <f t="shared" si="8"/>
        <v>14.809493934623479</v>
      </c>
      <c r="Q43">
        <f ca="1"/>
        <v>-21.606785233115342</v>
      </c>
    </row>
    <row r="44" spans="1:17" x14ac:dyDescent="0.25">
      <c r="A44">
        <v>-5.8000000000000096</v>
      </c>
      <c r="B44">
        <f t="shared" si="0"/>
        <v>3.0275547453757858E-3</v>
      </c>
      <c r="C44">
        <v>1</v>
      </c>
      <c r="D44">
        <f t="shared" si="1"/>
        <v>-4.8000000000000096</v>
      </c>
      <c r="E44">
        <f t="shared" si="2"/>
        <v>12.020000000000048</v>
      </c>
      <c r="F44">
        <f t="shared" si="3"/>
        <v>-20.498666666666786</v>
      </c>
      <c r="G44">
        <f t="shared" si="4"/>
        <v>26.653400000000197</v>
      </c>
      <c r="H44">
        <f t="shared" si="5"/>
        <v>-28.042997333333602</v>
      </c>
      <c r="I44">
        <f t="shared" si="6"/>
        <v>24.830186755555829</v>
      </c>
      <c r="J44">
        <f t="shared" si="7"/>
        <v>-18.979022918095488</v>
      </c>
      <c r="K44">
        <f t="shared" si="8"/>
        <v>12.782654095301769</v>
      </c>
      <c r="Q44">
        <f ca="1"/>
        <v>-18.979022918095488</v>
      </c>
    </row>
    <row r="45" spans="1:17" x14ac:dyDescent="0.25">
      <c r="A45">
        <v>-5.7000000000000197</v>
      </c>
      <c r="B45">
        <f t="shared" si="0"/>
        <v>3.345965457471207E-3</v>
      </c>
      <c r="C45">
        <v>1</v>
      </c>
      <c r="D45">
        <f t="shared" si="1"/>
        <v>-4.7000000000000197</v>
      </c>
      <c r="E45">
        <f t="shared" si="2"/>
        <v>11.545000000000091</v>
      </c>
      <c r="F45">
        <f t="shared" si="3"/>
        <v>-19.320500000000226</v>
      </c>
      <c r="G45">
        <f t="shared" si="4"/>
        <v>24.662837500000375</v>
      </c>
      <c r="H45">
        <f t="shared" si="5"/>
        <v>-25.478167250000485</v>
      </c>
      <c r="I45">
        <f t="shared" si="6"/>
        <v>22.155787262500493</v>
      </c>
      <c r="J45">
        <f t="shared" si="7"/>
        <v>-16.631861411964724</v>
      </c>
      <c r="K45">
        <f t="shared" si="8"/>
        <v>11.004338268591834</v>
      </c>
      <c r="Q45">
        <f ca="1"/>
        <v>-16.631861411964724</v>
      </c>
    </row>
    <row r="46" spans="1:17" x14ac:dyDescent="0.25">
      <c r="A46">
        <v>-5.6000000000000201</v>
      </c>
      <c r="B46">
        <f t="shared" si="0"/>
        <v>3.6978637164828566E-3</v>
      </c>
      <c r="C46">
        <v>1</v>
      </c>
      <c r="D46">
        <f t="shared" si="1"/>
        <v>-4.6000000000000201</v>
      </c>
      <c r="E46">
        <f t="shared" si="2"/>
        <v>11.080000000000091</v>
      </c>
      <c r="F46">
        <f t="shared" si="3"/>
        <v>-18.189333333333558</v>
      </c>
      <c r="G46">
        <f t="shared" si="4"/>
        <v>22.787733333333691</v>
      </c>
      <c r="H46">
        <f t="shared" si="5"/>
        <v>-23.106581333333793</v>
      </c>
      <c r="I46">
        <f t="shared" si="6"/>
        <v>19.728112355556014</v>
      </c>
      <c r="J46">
        <f t="shared" si="7"/>
        <v>-14.539642595555954</v>
      </c>
      <c r="K46">
        <f t="shared" si="8"/>
        <v>9.447785870222507</v>
      </c>
      <c r="Q46">
        <f ca="1"/>
        <v>-14.539642595555954</v>
      </c>
    </row>
    <row r="47" spans="1:17" x14ac:dyDescent="0.25">
      <c r="A47">
        <v>-5.5000000000000204</v>
      </c>
      <c r="B47">
        <f t="shared" si="0"/>
        <v>4.0867714384639833E-3</v>
      </c>
      <c r="C47">
        <v>1</v>
      </c>
      <c r="D47">
        <f t="shared" si="1"/>
        <v>-4.5000000000000204</v>
      </c>
      <c r="E47">
        <f t="shared" si="2"/>
        <v>10.625000000000092</v>
      </c>
      <c r="F47">
        <f t="shared" si="3"/>
        <v>-17.104166666666881</v>
      </c>
      <c r="G47">
        <f t="shared" si="4"/>
        <v>21.023437500000345</v>
      </c>
      <c r="H47">
        <f t="shared" si="5"/>
        <v>-20.916927083333764</v>
      </c>
      <c r="I47">
        <f t="shared" si="6"/>
        <v>17.528407118055977</v>
      </c>
      <c r="J47">
        <f t="shared" si="7"/>
        <v>-12.678641183036071</v>
      </c>
      <c r="K47">
        <f t="shared" si="8"/>
        <v>8.0887045239647932</v>
      </c>
      <c r="Q47">
        <f ca="1"/>
        <v>-12.678641183036071</v>
      </c>
    </row>
    <row r="48" spans="1:17" x14ac:dyDescent="0.25">
      <c r="A48">
        <v>-5.4000000000000199</v>
      </c>
      <c r="B48">
        <f t="shared" si="0"/>
        <v>4.5165809426125783E-3</v>
      </c>
      <c r="C48">
        <v>1</v>
      </c>
      <c r="D48">
        <f t="shared" si="1"/>
        <v>-4.4000000000000199</v>
      </c>
      <c r="E48">
        <f t="shared" si="2"/>
        <v>10.180000000000087</v>
      </c>
      <c r="F48">
        <f t="shared" si="3"/>
        <v>-16.064000000000199</v>
      </c>
      <c r="G48">
        <f t="shared" si="4"/>
        <v>19.365400000000314</v>
      </c>
      <c r="H48">
        <f t="shared" si="5"/>
        <v>-18.898352000000379</v>
      </c>
      <c r="I48">
        <f t="shared" si="6"/>
        <v>15.539024800000377</v>
      </c>
      <c r="J48">
        <f t="shared" si="7"/>
        <v>-11.026951588571734</v>
      </c>
      <c r="K48">
        <f t="shared" si="8"/>
        <v>6.9050824737145042</v>
      </c>
      <c r="Q48">
        <f ca="1"/>
        <v>-11.026951588571734</v>
      </c>
    </row>
    <row r="49" spans="1:17" x14ac:dyDescent="0.25">
      <c r="A49">
        <v>-5.3000000000000203</v>
      </c>
      <c r="B49">
        <f t="shared" si="0"/>
        <v>4.9915939069101155E-3</v>
      </c>
      <c r="C49">
        <v>1</v>
      </c>
      <c r="D49">
        <f t="shared" si="1"/>
        <v>-4.3000000000000203</v>
      </c>
      <c r="E49">
        <f t="shared" si="2"/>
        <v>9.7450000000000863</v>
      </c>
      <c r="F49">
        <f t="shared" si="3"/>
        <v>-15.067833333333528</v>
      </c>
      <c r="G49">
        <f t="shared" si="4"/>
        <v>17.809170833333635</v>
      </c>
      <c r="H49">
        <f t="shared" si="5"/>
        <v>-17.04045358333369</v>
      </c>
      <c r="I49">
        <f t="shared" si="6"/>
        <v>13.743381318055899</v>
      </c>
      <c r="J49">
        <f t="shared" si="7"/>
        <v>-9.5643793929963046</v>
      </c>
      <c r="K49">
        <f t="shared" si="8"/>
        <v>5.8770120780758379</v>
      </c>
      <c r="Q49">
        <f ca="1"/>
        <v>-9.5643793929963046</v>
      </c>
    </row>
    <row r="50" spans="1:17" x14ac:dyDescent="0.25">
      <c r="A50">
        <v>-5.2000000000000197</v>
      </c>
      <c r="B50">
        <f t="shared" si="0"/>
        <v>5.516564420760664E-3</v>
      </c>
      <c r="C50">
        <v>1</v>
      </c>
      <c r="D50">
        <f t="shared" si="1"/>
        <v>-4.2000000000000197</v>
      </c>
      <c r="E50">
        <f t="shared" si="2"/>
        <v>9.320000000000082</v>
      </c>
      <c r="F50">
        <f t="shared" si="3"/>
        <v>-14.114666666666849</v>
      </c>
      <c r="G50">
        <f t="shared" si="4"/>
        <v>16.350400000000278</v>
      </c>
      <c r="H50">
        <f t="shared" si="5"/>
        <v>-15.333269333333654</v>
      </c>
      <c r="I50">
        <f t="shared" si="6"/>
        <v>12.125910755555857</v>
      </c>
      <c r="J50">
        <f t="shared" si="7"/>
        <v>-8.2723373104764306</v>
      </c>
      <c r="K50">
        <f t="shared" si="8"/>
        <v>4.9865239324446033</v>
      </c>
      <c r="Q50">
        <f ca="1"/>
        <v>-8.2723373104764306</v>
      </c>
    </row>
    <row r="51" spans="1:17" x14ac:dyDescent="0.25">
      <c r="A51">
        <v>-5.1000000000000201</v>
      </c>
      <c r="B51">
        <f t="shared" si="0"/>
        <v>6.0967465655155139E-3</v>
      </c>
      <c r="C51">
        <v>1</v>
      </c>
      <c r="D51">
        <f t="shared" si="1"/>
        <v>-4.1000000000000201</v>
      </c>
      <c r="E51">
        <f t="shared" si="2"/>
        <v>8.9050000000000828</v>
      </c>
      <c r="F51">
        <f t="shared" si="3"/>
        <v>-13.203500000000179</v>
      </c>
      <c r="G51">
        <f t="shared" si="4"/>
        <v>14.984837500000264</v>
      </c>
      <c r="H51">
        <f t="shared" si="5"/>
        <v>-13.767266750000303</v>
      </c>
      <c r="I51">
        <f t="shared" si="6"/>
        <v>10.672021862500273</v>
      </c>
      <c r="J51">
        <f t="shared" si="7"/>
        <v>-7.1337455551787912</v>
      </c>
      <c r="K51">
        <f t="shared" si="8"/>
        <v>4.2174311735916561</v>
      </c>
      <c r="Q51">
        <f ca="1"/>
        <v>-7.1337455551787912</v>
      </c>
    </row>
    <row r="52" spans="1:17" x14ac:dyDescent="0.25">
      <c r="A52">
        <v>-5.0000000000000204</v>
      </c>
      <c r="B52">
        <f t="shared" si="0"/>
        <v>6.7379469990853291E-3</v>
      </c>
      <c r="C52">
        <v>1</v>
      </c>
      <c r="D52">
        <f t="shared" si="1"/>
        <v>-4.0000000000000204</v>
      </c>
      <c r="E52">
        <f t="shared" si="2"/>
        <v>8.5000000000000817</v>
      </c>
      <c r="F52">
        <f t="shared" si="3"/>
        <v>-12.333333333333506</v>
      </c>
      <c r="G52">
        <f t="shared" si="4"/>
        <v>13.708333333333591</v>
      </c>
      <c r="H52">
        <f t="shared" si="5"/>
        <v>-12.333333333333613</v>
      </c>
      <c r="I52">
        <f t="shared" si="6"/>
        <v>9.3680555555558165</v>
      </c>
      <c r="J52">
        <f t="shared" si="7"/>
        <v>-6.1329365079366944</v>
      </c>
      <c r="K52">
        <f t="shared" si="8"/>
        <v>3.5551835317461649</v>
      </c>
      <c r="Q52">
        <f ca="1"/>
        <v>-6.1329365079366944</v>
      </c>
    </row>
    <row r="53" spans="1:17" x14ac:dyDescent="0.25">
      <c r="A53">
        <v>-4.9000000000000199</v>
      </c>
      <c r="B53">
        <f t="shared" si="0"/>
        <v>7.4465830709241924E-3</v>
      </c>
      <c r="C53">
        <v>1</v>
      </c>
      <c r="D53">
        <f t="shared" si="1"/>
        <v>-3.9000000000000199</v>
      </c>
      <c r="E53">
        <f t="shared" si="2"/>
        <v>8.1050000000000768</v>
      </c>
      <c r="F53">
        <f t="shared" si="3"/>
        <v>-11.503166666666827</v>
      </c>
      <c r="G53">
        <f t="shared" si="4"/>
        <v>12.516837500000227</v>
      </c>
      <c r="H53">
        <f t="shared" si="5"/>
        <v>-11.022766583333583</v>
      </c>
      <c r="I53">
        <f t="shared" si="6"/>
        <v>8.2012434180557729</v>
      </c>
      <c r="J53">
        <f t="shared" si="7"/>
        <v>-5.2555635829168299</v>
      </c>
      <c r="K53">
        <f t="shared" si="8"/>
        <v>2.9867307051789211</v>
      </c>
      <c r="Q53">
        <f ca="1"/>
        <v>-5.2555635829168299</v>
      </c>
    </row>
    <row r="54" spans="1:17" x14ac:dyDescent="0.25">
      <c r="A54">
        <v>-4.8000000000000203</v>
      </c>
      <c r="B54">
        <f t="shared" si="0"/>
        <v>8.2297470490198619E-3</v>
      </c>
      <c r="C54">
        <v>1</v>
      </c>
      <c r="D54">
        <f t="shared" si="1"/>
        <v>-3.8000000000000203</v>
      </c>
      <c r="E54">
        <f t="shared" si="2"/>
        <v>7.720000000000077</v>
      </c>
      <c r="F54">
        <f t="shared" si="3"/>
        <v>-10.712000000000156</v>
      </c>
      <c r="G54">
        <f t="shared" si="4"/>
        <v>11.406400000000215</v>
      </c>
      <c r="H54">
        <f t="shared" si="5"/>
        <v>-9.8272640000002305</v>
      </c>
      <c r="I54">
        <f t="shared" si="6"/>
        <v>7.1596672000002002</v>
      </c>
      <c r="J54">
        <f t="shared" si="7"/>
        <v>-4.4885141942858588</v>
      </c>
      <c r="K54">
        <f t="shared" si="8"/>
        <v>2.500394642285805</v>
      </c>
      <c r="Q54">
        <f ca="1"/>
        <v>-4.4885141942858588</v>
      </c>
    </row>
    <row r="55" spans="1:17" x14ac:dyDescent="0.25">
      <c r="A55">
        <v>-4.7000000000000197</v>
      </c>
      <c r="B55">
        <f t="shared" si="0"/>
        <v>9.0952771016956386E-3</v>
      </c>
      <c r="C55">
        <v>1</v>
      </c>
      <c r="D55">
        <f t="shared" si="1"/>
        <v>-3.7000000000000197</v>
      </c>
      <c r="E55">
        <f t="shared" si="2"/>
        <v>7.3450000000000726</v>
      </c>
      <c r="F55">
        <f t="shared" si="3"/>
        <v>-9.9588333333334766</v>
      </c>
      <c r="G55">
        <f t="shared" si="4"/>
        <v>10.373170833333528</v>
      </c>
      <c r="H55">
        <f t="shared" si="5"/>
        <v>-8.7389130833335393</v>
      </c>
      <c r="I55">
        <f t="shared" si="6"/>
        <v>6.2322193180557282</v>
      </c>
      <c r="J55">
        <f t="shared" si="7"/>
        <v>-3.8198267228771066</v>
      </c>
      <c r="K55">
        <f t="shared" si="8"/>
        <v>2.0857503261709587</v>
      </c>
      <c r="Q55">
        <f ca="1"/>
        <v>-3.8198267228771066</v>
      </c>
    </row>
    <row r="56" spans="1:17" x14ac:dyDescent="0.25">
      <c r="A56">
        <v>-4.6000000000000201</v>
      </c>
      <c r="B56">
        <f t="shared" si="0"/>
        <v>1.005183574463338E-2</v>
      </c>
      <c r="C56">
        <v>1</v>
      </c>
      <c r="D56">
        <f t="shared" si="1"/>
        <v>-3.6000000000000201</v>
      </c>
      <c r="E56">
        <f t="shared" si="2"/>
        <v>6.9800000000000724</v>
      </c>
      <c r="F56">
        <f t="shared" si="3"/>
        <v>-9.2426666666668069</v>
      </c>
      <c r="G56">
        <f t="shared" si="4"/>
        <v>9.4134000000001841</v>
      </c>
      <c r="H56">
        <f t="shared" si="5"/>
        <v>-7.7501813333335221</v>
      </c>
      <c r="I56">
        <f t="shared" si="6"/>
        <v>5.4085643555557112</v>
      </c>
      <c r="J56">
        <f t="shared" si="7"/>
        <v>-3.2386113828572523</v>
      </c>
      <c r="K56">
        <f t="shared" si="8"/>
        <v>1.7335146667302226</v>
      </c>
      <c r="Q56">
        <f ca="1"/>
        <v>-3.2386113828572523</v>
      </c>
    </row>
    <row r="57" spans="1:17" x14ac:dyDescent="0.25">
      <c r="A57">
        <v>-4.5000000000000204</v>
      </c>
      <c r="B57">
        <f t="shared" si="0"/>
        <v>1.1108996538242079E-2</v>
      </c>
      <c r="C57">
        <v>1</v>
      </c>
      <c r="D57">
        <f t="shared" si="1"/>
        <v>-3.5000000000000204</v>
      </c>
      <c r="E57">
        <f t="shared" si="2"/>
        <v>6.6250000000000719</v>
      </c>
      <c r="F57">
        <f t="shared" si="3"/>
        <v>-8.562500000000135</v>
      </c>
      <c r="G57">
        <f t="shared" si="4"/>
        <v>8.5234375000001776</v>
      </c>
      <c r="H57">
        <f t="shared" si="5"/>
        <v>-6.853906250000172</v>
      </c>
      <c r="I57">
        <f t="shared" si="6"/>
        <v>4.6791015625001435</v>
      </c>
      <c r="J57">
        <f t="shared" si="7"/>
        <v>-2.7349748883929506</v>
      </c>
      <c r="K57">
        <f t="shared" si="8"/>
        <v>1.4354431152344338</v>
      </c>
      <c r="Q57">
        <f ca="1"/>
        <v>-2.7349748883929506</v>
      </c>
    </row>
    <row r="58" spans="1:17" x14ac:dyDescent="0.25">
      <c r="A58">
        <v>-4.4000000000000199</v>
      </c>
      <c r="B58">
        <f t="shared" si="0"/>
        <v>1.2277339903068197E-2</v>
      </c>
      <c r="C58">
        <v>1</v>
      </c>
      <c r="D58">
        <f t="shared" si="1"/>
        <v>-3.4000000000000199</v>
      </c>
      <c r="E58">
        <f t="shared" si="2"/>
        <v>6.2800000000000669</v>
      </c>
      <c r="F58">
        <f t="shared" si="3"/>
        <v>-7.9173333333334579</v>
      </c>
      <c r="G58">
        <f t="shared" si="4"/>
        <v>7.6997333333334872</v>
      </c>
      <c r="H58">
        <f t="shared" si="5"/>
        <v>-6.0432853333334879</v>
      </c>
      <c r="I58">
        <f t="shared" si="6"/>
        <v>4.034928355555671</v>
      </c>
      <c r="J58">
        <f t="shared" si="7"/>
        <v>-2.2999488203175433</v>
      </c>
      <c r="K58">
        <f t="shared" si="8"/>
        <v>1.1842336264127398</v>
      </c>
      <c r="Q58">
        <f ca="1"/>
        <v>-2.2999488203175433</v>
      </c>
    </row>
    <row r="59" spans="1:17" x14ac:dyDescent="0.25">
      <c r="A59">
        <v>-4.3000000000000203</v>
      </c>
      <c r="B59">
        <f t="shared" si="0"/>
        <v>1.3568559012200656E-2</v>
      </c>
      <c r="C59">
        <v>1</v>
      </c>
      <c r="D59">
        <f t="shared" si="1"/>
        <v>-3.3000000000000203</v>
      </c>
      <c r="E59">
        <f t="shared" si="2"/>
        <v>5.945000000000066</v>
      </c>
      <c r="F59">
        <f t="shared" si="3"/>
        <v>-7.306166666666785</v>
      </c>
      <c r="G59">
        <f t="shared" si="4"/>
        <v>6.9388375000001474</v>
      </c>
      <c r="H59">
        <f t="shared" si="5"/>
        <v>-5.3118660833334737</v>
      </c>
      <c r="I59">
        <f t="shared" si="6"/>
        <v>3.4678048180556615</v>
      </c>
      <c r="J59">
        <f t="shared" si="7"/>
        <v>-1.9254215927976892</v>
      </c>
      <c r="K59">
        <f t="shared" si="8"/>
        <v>0.97343760303600035</v>
      </c>
      <c r="Q59">
        <f ca="1"/>
        <v>-1.9254215927976892</v>
      </c>
    </row>
    <row r="60" spans="1:17" x14ac:dyDescent="0.25">
      <c r="A60">
        <v>-4.2000000000000197</v>
      </c>
      <c r="B60">
        <f t="shared" si="0"/>
        <v>1.499557682047741E-2</v>
      </c>
      <c r="C60">
        <v>1</v>
      </c>
      <c r="D60">
        <f t="shared" si="1"/>
        <v>-3.2000000000000197</v>
      </c>
      <c r="E60">
        <f t="shared" si="2"/>
        <v>5.6200000000000623</v>
      </c>
      <c r="F60">
        <f t="shared" si="3"/>
        <v>-6.728000000000109</v>
      </c>
      <c r="G60">
        <f t="shared" si="4"/>
        <v>6.2374000000001315</v>
      </c>
      <c r="H60">
        <f t="shared" si="5"/>
        <v>-4.6535360000001242</v>
      </c>
      <c r="I60">
        <f t="shared" si="6"/>
        <v>2.9701192000000898</v>
      </c>
      <c r="J60">
        <f t="shared" si="7"/>
        <v>-1.6040739200000589</v>
      </c>
      <c r="K60">
        <f t="shared" si="8"/>
        <v>0.79737746800003073</v>
      </c>
      <c r="Q60">
        <f ca="1"/>
        <v>-1.6040739200000589</v>
      </c>
    </row>
    <row r="61" spans="1:17" x14ac:dyDescent="0.25">
      <c r="A61">
        <v>-4.1000000000000201</v>
      </c>
      <c r="B61">
        <f t="shared" si="0"/>
        <v>1.6572675401760915E-2</v>
      </c>
      <c r="C61">
        <v>1</v>
      </c>
      <c r="D61">
        <f t="shared" si="1"/>
        <v>-3.1000000000000201</v>
      </c>
      <c r="E61">
        <f t="shared" si="2"/>
        <v>5.3050000000000628</v>
      </c>
      <c r="F61">
        <f t="shared" si="3"/>
        <v>-6.1818333333334392</v>
      </c>
      <c r="G61">
        <f t="shared" si="4"/>
        <v>5.5921708333334594</v>
      </c>
      <c r="H61">
        <f t="shared" si="5"/>
        <v>-4.0625125833334446</v>
      </c>
      <c r="I61">
        <f t="shared" si="6"/>
        <v>2.5348544180556392</v>
      </c>
      <c r="J61">
        <f t="shared" si="7"/>
        <v>-1.3293176827579858</v>
      </c>
      <c r="K61">
        <f t="shared" si="8"/>
        <v>0.65107051890900713</v>
      </c>
      <c r="Q61">
        <f ca="1"/>
        <v>-1.3293176827579858</v>
      </c>
    </row>
    <row r="62" spans="1:17" x14ac:dyDescent="0.25">
      <c r="A62">
        <v>-4.0000000000000204</v>
      </c>
      <c r="B62">
        <f t="shared" si="0"/>
        <v>1.8315638888733807E-2</v>
      </c>
      <c r="C62">
        <v>1</v>
      </c>
      <c r="D62">
        <f t="shared" si="1"/>
        <v>-3.0000000000000204</v>
      </c>
      <c r="E62">
        <f t="shared" si="2"/>
        <v>5.0000000000000613</v>
      </c>
      <c r="F62">
        <f t="shared" si="3"/>
        <v>-5.6666666666667682</v>
      </c>
      <c r="G62">
        <f t="shared" si="4"/>
        <v>5.0000000000001164</v>
      </c>
      <c r="H62">
        <f t="shared" si="5"/>
        <v>-3.5333333333334354</v>
      </c>
      <c r="I62">
        <f t="shared" si="6"/>
        <v>2.1555555555556278</v>
      </c>
      <c r="J62">
        <f t="shared" si="7"/>
        <v>-1.0952380952381393</v>
      </c>
      <c r="K62">
        <f t="shared" si="8"/>
        <v>0.53015873015875248</v>
      </c>
      <c r="Q62">
        <f ca="1"/>
        <v>-1.0952380952381393</v>
      </c>
    </row>
    <row r="63" spans="1:17" x14ac:dyDescent="0.25">
      <c r="A63">
        <v>-3.9000000000000199</v>
      </c>
      <c r="B63">
        <f t="shared" si="0"/>
        <v>2.0241911445803985E-2</v>
      </c>
      <c r="C63">
        <v>1</v>
      </c>
      <c r="D63">
        <f t="shared" si="1"/>
        <v>-2.9000000000000199</v>
      </c>
      <c r="E63">
        <f t="shared" si="2"/>
        <v>4.7050000000000578</v>
      </c>
      <c r="F63">
        <f t="shared" si="3"/>
        <v>-5.181500000000093</v>
      </c>
      <c r="G63">
        <f t="shared" si="4"/>
        <v>4.4578375000001023</v>
      </c>
      <c r="H63">
        <f t="shared" si="5"/>
        <v>-3.0608457500000892</v>
      </c>
      <c r="I63">
        <f t="shared" si="6"/>
        <v>1.8262983625000606</v>
      </c>
      <c r="J63">
        <f t="shared" si="7"/>
        <v>-0.89653907160717994</v>
      </c>
      <c r="K63">
        <f t="shared" si="8"/>
        <v>0.4308441775201064</v>
      </c>
      <c r="Q63">
        <f ca="1"/>
        <v>-0.89653907160717994</v>
      </c>
    </row>
    <row r="64" spans="1:17" x14ac:dyDescent="0.25">
      <c r="A64">
        <v>-3.8000000000000198</v>
      </c>
      <c r="B64">
        <f t="shared" si="0"/>
        <v>2.2370771856165154E-2</v>
      </c>
      <c r="C64">
        <v>1</v>
      </c>
      <c r="D64">
        <f t="shared" si="1"/>
        <v>-2.8000000000000198</v>
      </c>
      <c r="E64">
        <f t="shared" si="2"/>
        <v>4.420000000000055</v>
      </c>
      <c r="F64">
        <f t="shared" si="3"/>
        <v>-4.7253333333334204</v>
      </c>
      <c r="G64">
        <f t="shared" si="4"/>
        <v>3.9627333333334267</v>
      </c>
      <c r="H64">
        <f t="shared" si="5"/>
        <v>-2.6401973333334121</v>
      </c>
      <c r="I64">
        <f t="shared" si="6"/>
        <v>1.5416587555556074</v>
      </c>
      <c r="J64">
        <f t="shared" si="7"/>
        <v>-0.72849169269844349</v>
      </c>
      <c r="K64">
        <f t="shared" si="8"/>
        <v>0.34982977022223638</v>
      </c>
      <c r="Q64">
        <f ca="1"/>
        <v>-0.72849169269844349</v>
      </c>
    </row>
    <row r="65" spans="1:17" x14ac:dyDescent="0.25">
      <c r="A65">
        <v>-3.7000000000000202</v>
      </c>
      <c r="B65">
        <f t="shared" si="0"/>
        <v>2.4723526470338892E-2</v>
      </c>
      <c r="C65">
        <v>1</v>
      </c>
      <c r="D65">
        <f t="shared" si="1"/>
        <v>-2.7000000000000202</v>
      </c>
      <c r="E65">
        <f t="shared" si="2"/>
        <v>4.1450000000000546</v>
      </c>
      <c r="F65">
        <f t="shared" si="3"/>
        <v>-4.2971666666667492</v>
      </c>
      <c r="G65">
        <f t="shared" si="4"/>
        <v>3.5118375000000865</v>
      </c>
      <c r="H65">
        <f t="shared" si="5"/>
        <v>-2.2668255833334028</v>
      </c>
      <c r="I65">
        <f t="shared" si="6"/>
        <v>1.2966833180556021</v>
      </c>
      <c r="J65">
        <f t="shared" si="7"/>
        <v>-0.58688567267859626</v>
      </c>
      <c r="K65">
        <f t="shared" si="8"/>
        <v>0.28426498553597523</v>
      </c>
      <c r="Q65">
        <f ca="1"/>
        <v>-0.58688567267859626</v>
      </c>
    </row>
    <row r="66" spans="1:17" x14ac:dyDescent="0.25">
      <c r="A66">
        <v>-3.6000000000000201</v>
      </c>
      <c r="B66">
        <f t="shared" si="0"/>
        <v>2.7323722447292011E-2</v>
      </c>
      <c r="C66">
        <v>1</v>
      </c>
      <c r="D66">
        <f t="shared" si="1"/>
        <v>-2.6000000000000201</v>
      </c>
      <c r="E66">
        <f t="shared" si="2"/>
        <v>3.8800000000000523</v>
      </c>
      <c r="F66">
        <f t="shared" si="3"/>
        <v>-3.8960000000000772</v>
      </c>
      <c r="G66">
        <f t="shared" si="4"/>
        <v>3.1024000000000793</v>
      </c>
      <c r="H66">
        <f t="shared" si="5"/>
        <v>-1.9364480000000617</v>
      </c>
      <c r="I66">
        <f t="shared" si="6"/>
        <v>1.0868608000000397</v>
      </c>
      <c r="J66">
        <f t="shared" si="7"/>
        <v>-0.46798372571430669</v>
      </c>
      <c r="K66">
        <f t="shared" si="8"/>
        <v>0.23169631085715314</v>
      </c>
      <c r="Q66">
        <f ca="1"/>
        <v>-0.46798372571430669</v>
      </c>
    </row>
    <row r="67" spans="1:17" x14ac:dyDescent="0.25">
      <c r="A67">
        <v>-3.50000000000002</v>
      </c>
      <c r="B67">
        <f t="shared" ref="B67:B130" si="10">EXP(A67)</f>
        <v>3.0197383422317897E-2</v>
      </c>
      <c r="C67">
        <v>1</v>
      </c>
      <c r="D67">
        <f t="shared" ref="D67:D130" si="11">C67+A67</f>
        <v>-2.50000000000002</v>
      </c>
      <c r="E67">
        <f t="shared" ref="E67:E130" si="12">D67+$O$3*A67^2</f>
        <v>3.6250000000000502</v>
      </c>
      <c r="F67">
        <f t="shared" ref="F67:F130" si="13">E67+$O$4*A67^3</f>
        <v>-3.5208333333334063</v>
      </c>
      <c r="G67">
        <f t="shared" ref="G67:G130" si="14">F67+$O$5*A67^4</f>
        <v>2.7317708333334036</v>
      </c>
      <c r="H67">
        <f t="shared" ref="H67:H130" si="15">G67+$O$6*A67^5</f>
        <v>-1.6450520833333884</v>
      </c>
      <c r="I67">
        <f t="shared" ref="I67:I130" si="16">H67+$O$7*A67^6</f>
        <v>0.90809461805558822</v>
      </c>
      <c r="J67">
        <f t="shared" ref="J67:J130" si="17">I67+$O$8*A67^7</f>
        <v>-0.3684787326389074</v>
      </c>
      <c r="K67">
        <f t="shared" ref="K67:K130" si="18">J67+$O$9*A67^8</f>
        <v>0.19002210828993771</v>
      </c>
      <c r="Q67">
        <f ca="1"/>
        <v>-0.3684787326389074</v>
      </c>
    </row>
    <row r="68" spans="1:17" x14ac:dyDescent="0.25">
      <c r="A68">
        <v>-3.4000000000000199</v>
      </c>
      <c r="B68">
        <f t="shared" si="10"/>
        <v>3.3373269960325413E-2</v>
      </c>
      <c r="C68">
        <v>1</v>
      </c>
      <c r="D68">
        <f t="shared" si="11"/>
        <v>-2.4000000000000199</v>
      </c>
      <c r="E68">
        <f t="shared" si="12"/>
        <v>3.3800000000000479</v>
      </c>
      <c r="F68">
        <f t="shared" si="13"/>
        <v>-3.170666666666734</v>
      </c>
      <c r="G68">
        <f t="shared" si="14"/>
        <v>2.3974000000000624</v>
      </c>
      <c r="H68">
        <f t="shared" si="15"/>
        <v>-1.3888853333333819</v>
      </c>
      <c r="I68">
        <f t="shared" si="16"/>
        <v>0.75667635555558244</v>
      </c>
      <c r="J68">
        <f t="shared" si="17"/>
        <v>-0.28545360761906347</v>
      </c>
      <c r="K68">
        <f t="shared" si="18"/>
        <v>0.15745162673016366</v>
      </c>
      <c r="Q68">
        <f ca="1"/>
        <v>-0.28545360761906347</v>
      </c>
    </row>
    <row r="69" spans="1:17" x14ac:dyDescent="0.25">
      <c r="A69">
        <v>-3.3000000000000198</v>
      </c>
      <c r="B69">
        <f t="shared" si="10"/>
        <v>3.6883167401239272E-2</v>
      </c>
      <c r="C69">
        <v>1</v>
      </c>
      <c r="D69">
        <f t="shared" si="11"/>
        <v>-2.3000000000000198</v>
      </c>
      <c r="E69">
        <f t="shared" si="12"/>
        <v>3.1450000000000453</v>
      </c>
      <c r="F69">
        <f t="shared" si="13"/>
        <v>-2.8445000000000618</v>
      </c>
      <c r="G69">
        <f t="shared" si="14"/>
        <v>2.0968375000000559</v>
      </c>
      <c r="H69">
        <f t="shared" si="15"/>
        <v>-1.1644452500000417</v>
      </c>
      <c r="I69">
        <f t="shared" si="16"/>
        <v>0.62926026250002254</v>
      </c>
      <c r="J69">
        <f t="shared" si="17"/>
        <v>-0.21634376482144135</v>
      </c>
      <c r="K69">
        <f t="shared" si="18"/>
        <v>0.13246789644866458</v>
      </c>
      <c r="Q69">
        <f ca="1"/>
        <v>-0.21634376482144135</v>
      </c>
    </row>
    <row r="70" spans="1:17" x14ac:dyDescent="0.25">
      <c r="A70">
        <v>-3.2000000000000202</v>
      </c>
      <c r="B70">
        <f t="shared" si="10"/>
        <v>4.0762203978365392E-2</v>
      </c>
      <c r="C70">
        <v>1</v>
      </c>
      <c r="D70">
        <f t="shared" si="11"/>
        <v>-2.2000000000000202</v>
      </c>
      <c r="E70">
        <f t="shared" si="12"/>
        <v>2.9200000000000448</v>
      </c>
      <c r="F70">
        <f t="shared" si="13"/>
        <v>-2.5413333333333914</v>
      </c>
      <c r="G70">
        <f t="shared" si="14"/>
        <v>1.8277333333333856</v>
      </c>
      <c r="H70">
        <f t="shared" si="15"/>
        <v>-0.96846933333337004</v>
      </c>
      <c r="I70">
        <f t="shared" si="16"/>
        <v>0.52283875555557557</v>
      </c>
      <c r="J70">
        <f t="shared" si="17"/>
        <v>-0.15890208507937531</v>
      </c>
      <c r="K70">
        <f t="shared" si="18"/>
        <v>0.11379425117460679</v>
      </c>
      <c r="Q70">
        <f ca="1"/>
        <v>-0.15890208507937531</v>
      </c>
    </row>
    <row r="71" spans="1:17" x14ac:dyDescent="0.25">
      <c r="A71">
        <v>-3.1000000000000201</v>
      </c>
      <c r="B71">
        <f t="shared" si="10"/>
        <v>4.5049202393556899E-2</v>
      </c>
      <c r="C71">
        <v>1</v>
      </c>
      <c r="D71">
        <f t="shared" si="11"/>
        <v>-2.1000000000000201</v>
      </c>
      <c r="E71">
        <f t="shared" si="12"/>
        <v>2.7050000000000418</v>
      </c>
      <c r="F71">
        <f t="shared" si="13"/>
        <v>-2.2601666666667208</v>
      </c>
      <c r="G71">
        <f t="shared" si="14"/>
        <v>1.5878375000000449</v>
      </c>
      <c r="H71">
        <f t="shared" si="15"/>
        <v>-0.79792508333336531</v>
      </c>
      <c r="I71">
        <f t="shared" si="16"/>
        <v>0.43471891805557128</v>
      </c>
      <c r="J71">
        <f t="shared" si="17"/>
        <v>-0.11116628255953265</v>
      </c>
      <c r="K71">
        <f t="shared" si="18"/>
        <v>0.1003642326788215</v>
      </c>
      <c r="Q71">
        <f ca="1"/>
        <v>-0.11116628255953265</v>
      </c>
    </row>
    <row r="72" spans="1:17" x14ac:dyDescent="0.25">
      <c r="A72">
        <v>-3.00000000000002</v>
      </c>
      <c r="B72">
        <f t="shared" si="10"/>
        <v>4.9787068367862945E-2</v>
      </c>
      <c r="C72">
        <v>1</v>
      </c>
      <c r="D72">
        <f t="shared" si="11"/>
        <v>-2.00000000000002</v>
      </c>
      <c r="E72">
        <f t="shared" si="12"/>
        <v>2.5000000000000404</v>
      </c>
      <c r="F72">
        <f t="shared" si="13"/>
        <v>-2.0000000000000502</v>
      </c>
      <c r="G72">
        <f t="shared" si="14"/>
        <v>1.3750000000000404</v>
      </c>
      <c r="H72">
        <f t="shared" si="15"/>
        <v>-0.65000000000002744</v>
      </c>
      <c r="I72">
        <f t="shared" si="16"/>
        <v>0.36250000000001337</v>
      </c>
      <c r="J72">
        <f t="shared" si="17"/>
        <v>-7.1428571428578447E-2</v>
      </c>
      <c r="K72">
        <f t="shared" si="18"/>
        <v>9.1294642857144559E-2</v>
      </c>
      <c r="Q72">
        <f ca="1"/>
        <v>-7.1428571428578447E-2</v>
      </c>
    </row>
    <row r="73" spans="1:17" x14ac:dyDescent="0.25">
      <c r="A73">
        <v>-2.9000000000000301</v>
      </c>
      <c r="B73">
        <f t="shared" si="10"/>
        <v>5.5023220056405572E-2</v>
      </c>
      <c r="C73">
        <v>1</v>
      </c>
      <c r="D73">
        <f t="shared" si="11"/>
        <v>-1.9000000000000301</v>
      </c>
      <c r="E73">
        <f t="shared" si="12"/>
        <v>2.305000000000057</v>
      </c>
      <c r="F73">
        <f t="shared" si="13"/>
        <v>-1.7598333333334026</v>
      </c>
      <c r="G73">
        <f t="shared" si="14"/>
        <v>1.1871708333333859</v>
      </c>
      <c r="H73">
        <f t="shared" si="15"/>
        <v>-0.52209158333336902</v>
      </c>
      <c r="I73">
        <f t="shared" si="16"/>
        <v>0.30405191805557119</v>
      </c>
      <c r="J73">
        <f t="shared" si="17"/>
        <v>-3.8207532519850484E-2</v>
      </c>
      <c r="K73">
        <f t="shared" si="18"/>
        <v>8.5861518313741128E-2</v>
      </c>
      <c r="Q73">
        <f ca="1"/>
        <v>-3.8207532519850484E-2</v>
      </c>
    </row>
    <row r="74" spans="1:17" x14ac:dyDescent="0.25">
      <c r="A74">
        <v>-2.80000000000003</v>
      </c>
      <c r="B74">
        <f t="shared" si="10"/>
        <v>6.0810062625216141E-2</v>
      </c>
      <c r="C74">
        <v>1</v>
      </c>
      <c r="D74">
        <f t="shared" si="11"/>
        <v>-1.80000000000003</v>
      </c>
      <c r="E74">
        <f t="shared" si="12"/>
        <v>2.1200000000000538</v>
      </c>
      <c r="F74">
        <f t="shared" si="13"/>
        <v>-1.5386666666667304</v>
      </c>
      <c r="G74">
        <f t="shared" si="14"/>
        <v>1.0224000000000459</v>
      </c>
      <c r="H74">
        <f t="shared" si="15"/>
        <v>-0.41179733333336399</v>
      </c>
      <c r="I74">
        <f t="shared" si="16"/>
        <v>0.25749475555556789</v>
      </c>
      <c r="J74">
        <f t="shared" si="17"/>
        <v>-1.0222080000007738E-2</v>
      </c>
      <c r="K74">
        <f t="shared" si="18"/>
        <v>8.347881244444473E-2</v>
      </c>
      <c r="Q74">
        <f ca="1"/>
        <v>-1.0222080000007738E-2</v>
      </c>
    </row>
    <row r="75" spans="1:17" x14ac:dyDescent="0.25">
      <c r="A75">
        <v>-2.7000000000000299</v>
      </c>
      <c r="B75">
        <f t="shared" si="10"/>
        <v>6.7205512739747758E-2</v>
      </c>
      <c r="C75">
        <v>1</v>
      </c>
      <c r="D75">
        <f t="shared" si="11"/>
        <v>-1.7000000000000299</v>
      </c>
      <c r="E75">
        <f t="shared" si="12"/>
        <v>1.9450000000000509</v>
      </c>
      <c r="F75">
        <f t="shared" si="13"/>
        <v>-1.3355000000000579</v>
      </c>
      <c r="G75">
        <f t="shared" si="14"/>
        <v>0.87883750000004035</v>
      </c>
      <c r="H75">
        <f t="shared" si="15"/>
        <v>-0.31690475000002594</v>
      </c>
      <c r="I75">
        <f t="shared" si="16"/>
        <v>0.22117926250000985</v>
      </c>
      <c r="J75">
        <f t="shared" si="17"/>
        <v>1.3632571964279472E-2</v>
      </c>
      <c r="K75">
        <f t="shared" si="18"/>
        <v>8.3679580020089267E-2</v>
      </c>
      <c r="Q75">
        <f ca="1"/>
        <v>1.3632571964279472E-2</v>
      </c>
    </row>
    <row r="76" spans="1:17" x14ac:dyDescent="0.25">
      <c r="A76">
        <v>-2.6000000000000298</v>
      </c>
      <c r="B76">
        <f t="shared" si="10"/>
        <v>7.427357821433167E-2</v>
      </c>
      <c r="C76">
        <v>1</v>
      </c>
      <c r="D76">
        <f t="shared" si="11"/>
        <v>-1.6000000000000298</v>
      </c>
      <c r="E76">
        <f t="shared" si="12"/>
        <v>1.7800000000000478</v>
      </c>
      <c r="F76">
        <f t="shared" si="13"/>
        <v>-1.1493333333333862</v>
      </c>
      <c r="G76">
        <f t="shared" si="14"/>
        <v>0.7547333333333679</v>
      </c>
      <c r="H76">
        <f t="shared" si="15"/>
        <v>-0.23538133333335565</v>
      </c>
      <c r="I76">
        <f t="shared" si="16"/>
        <v>0.19366835555556278</v>
      </c>
      <c r="J76">
        <f t="shared" si="17"/>
        <v>3.430704253967698E-2</v>
      </c>
      <c r="K76">
        <f t="shared" si="18"/>
        <v>8.6099469269840467E-2</v>
      </c>
      <c r="Q76">
        <f ca="1"/>
        <v>3.430704253967698E-2</v>
      </c>
    </row>
    <row r="77" spans="1:17" x14ac:dyDescent="0.25">
      <c r="A77">
        <v>-2.5000000000000302</v>
      </c>
      <c r="B77">
        <f t="shared" si="10"/>
        <v>8.2084998623896316E-2</v>
      </c>
      <c r="C77">
        <v>1</v>
      </c>
      <c r="D77">
        <f t="shared" si="11"/>
        <v>-1.5000000000000302</v>
      </c>
      <c r="E77">
        <f t="shared" si="12"/>
        <v>1.6250000000000453</v>
      </c>
      <c r="F77">
        <f t="shared" si="13"/>
        <v>-0.97916666666671581</v>
      </c>
      <c r="G77">
        <f t="shared" si="14"/>
        <v>0.64843750000002953</v>
      </c>
      <c r="H77">
        <f t="shared" si="15"/>
        <v>-0.16536458333335302</v>
      </c>
      <c r="I77">
        <f t="shared" si="16"/>
        <v>0.17371961805556047</v>
      </c>
      <c r="J77">
        <f t="shared" si="17"/>
        <v>5.2618117559518479E-2</v>
      </c>
      <c r="K77">
        <f t="shared" si="18"/>
        <v>9.0462336464532056E-2</v>
      </c>
      <c r="Q77">
        <f ca="1"/>
        <v>5.2618117559518479E-2</v>
      </c>
    </row>
    <row r="78" spans="1:17" x14ac:dyDescent="0.25">
      <c r="A78">
        <v>-2.4000000000000301</v>
      </c>
      <c r="B78">
        <f t="shared" si="10"/>
        <v>9.0717953289409778E-2</v>
      </c>
      <c r="C78">
        <v>1</v>
      </c>
      <c r="D78">
        <f t="shared" si="11"/>
        <v>-1.4000000000000301</v>
      </c>
      <c r="E78">
        <f t="shared" si="12"/>
        <v>1.4800000000000422</v>
      </c>
      <c r="F78">
        <f t="shared" si="13"/>
        <v>-0.82400000000004425</v>
      </c>
      <c r="G78">
        <f t="shared" si="14"/>
        <v>0.5584000000000251</v>
      </c>
      <c r="H78">
        <f t="shared" si="15"/>
        <v>-0.10515200000001657</v>
      </c>
      <c r="I78">
        <f t="shared" si="16"/>
        <v>0.16026880000000343</v>
      </c>
      <c r="J78">
        <f t="shared" si="17"/>
        <v>6.9267382857138293E-2</v>
      </c>
      <c r="K78">
        <f t="shared" si="18"/>
        <v>9.6567807999998173E-2</v>
      </c>
      <c r="Q78">
        <f ca="1"/>
        <v>6.9267382857138293E-2</v>
      </c>
    </row>
    <row r="79" spans="1:17" x14ac:dyDescent="0.25">
      <c r="A79">
        <v>-2.30000000000003</v>
      </c>
      <c r="B79">
        <f t="shared" si="10"/>
        <v>0.10025884372280072</v>
      </c>
      <c r="C79">
        <v>1</v>
      </c>
      <c r="D79">
        <f t="shared" si="11"/>
        <v>-1.30000000000003</v>
      </c>
      <c r="E79">
        <f t="shared" si="12"/>
        <v>1.3450000000000388</v>
      </c>
      <c r="F79">
        <f t="shared" si="13"/>
        <v>-0.68283333333337382</v>
      </c>
      <c r="G79">
        <f t="shared" si="14"/>
        <v>0.48317083333335353</v>
      </c>
      <c r="H79">
        <f t="shared" si="15"/>
        <v>-5.3191083333348099E-2</v>
      </c>
      <c r="I79">
        <f t="shared" si="16"/>
        <v>0.15241431805555686</v>
      </c>
      <c r="J79">
        <f t="shared" si="17"/>
        <v>8.4858257599201486E-2</v>
      </c>
      <c r="K79">
        <f t="shared" si="18"/>
        <v>0.10428062498040391</v>
      </c>
      <c r="Q79">
        <f ca="1"/>
        <v>8.4858257599201486E-2</v>
      </c>
    </row>
    <row r="80" spans="1:17" x14ac:dyDescent="0.25">
      <c r="A80">
        <v>-2.2000000000000299</v>
      </c>
      <c r="B80">
        <f t="shared" si="10"/>
        <v>0.11080315836233057</v>
      </c>
      <c r="C80">
        <v>1</v>
      </c>
      <c r="D80">
        <f t="shared" si="11"/>
        <v>-1.2000000000000299</v>
      </c>
      <c r="E80">
        <f t="shared" si="12"/>
        <v>1.2200000000000357</v>
      </c>
      <c r="F80">
        <f t="shared" si="13"/>
        <v>-0.55466666666670306</v>
      </c>
      <c r="G80">
        <f t="shared" si="14"/>
        <v>0.42140000000001654</v>
      </c>
      <c r="H80">
        <f t="shared" si="15"/>
        <v>-8.0693333333459738E-3</v>
      </c>
      <c r="I80">
        <f t="shared" si="16"/>
        <v>0.14940275555555574</v>
      </c>
      <c r="J80">
        <f t="shared" si="17"/>
        <v>9.9911527619043095E-2</v>
      </c>
      <c r="K80">
        <f t="shared" si="18"/>
        <v>0.11352161530158425</v>
      </c>
      <c r="Q80">
        <f ca="1"/>
        <v>9.9911527619043095E-2</v>
      </c>
    </row>
    <row r="81" spans="1:17" x14ac:dyDescent="0.25">
      <c r="A81">
        <v>-2.1000000000000298</v>
      </c>
      <c r="B81">
        <f t="shared" si="10"/>
        <v>0.12245642825297826</v>
      </c>
      <c r="C81">
        <v>1</v>
      </c>
      <c r="D81">
        <f t="shared" si="11"/>
        <v>-1.1000000000000298</v>
      </c>
      <c r="E81">
        <f t="shared" si="12"/>
        <v>1.1050000000000328</v>
      </c>
      <c r="F81">
        <f t="shared" si="13"/>
        <v>-0.43850000000003297</v>
      </c>
      <c r="G81">
        <f t="shared" si="14"/>
        <v>0.37183750000001303</v>
      </c>
      <c r="H81">
        <f t="shared" si="15"/>
        <v>3.1495749999988831E-2</v>
      </c>
      <c r="I81">
        <f t="shared" si="16"/>
        <v>0.15061536249999902</v>
      </c>
      <c r="J81">
        <f t="shared" si="17"/>
        <v>0.11487947874999546</v>
      </c>
      <c r="K81">
        <f t="shared" si="18"/>
        <v>0.12426014823437152</v>
      </c>
      <c r="Q81">
        <f ca="1"/>
        <v>0.11487947874999546</v>
      </c>
    </row>
    <row r="82" spans="1:17" x14ac:dyDescent="0.25">
      <c r="A82">
        <v>-2.0000000000000302</v>
      </c>
      <c r="B82">
        <f t="shared" si="10"/>
        <v>0.13533528323660859</v>
      </c>
      <c r="C82">
        <v>1</v>
      </c>
      <c r="D82">
        <f t="shared" si="11"/>
        <v>-1.0000000000000302</v>
      </c>
      <c r="E82">
        <f t="shared" si="12"/>
        <v>1.0000000000000302</v>
      </c>
      <c r="F82">
        <f t="shared" si="13"/>
        <v>-0.33333333333336346</v>
      </c>
      <c r="G82">
        <f t="shared" si="14"/>
        <v>0.33333333333334347</v>
      </c>
      <c r="H82">
        <f t="shared" si="15"/>
        <v>6.666666666665666E-2</v>
      </c>
      <c r="I82">
        <f t="shared" si="16"/>
        <v>0.15555555555555362</v>
      </c>
      <c r="J82">
        <f t="shared" si="17"/>
        <v>0.13015873015872553</v>
      </c>
      <c r="K82">
        <f t="shared" si="18"/>
        <v>0.13650793650793264</v>
      </c>
      <c r="Q82">
        <f ca="1"/>
        <v>0.13015873015872553</v>
      </c>
    </row>
    <row r="83" spans="1:17" x14ac:dyDescent="0.25">
      <c r="A83">
        <v>-1.9000000000000301</v>
      </c>
      <c r="B83">
        <f t="shared" si="10"/>
        <v>0.14956861922263054</v>
      </c>
      <c r="C83">
        <v>1</v>
      </c>
      <c r="D83">
        <f t="shared" si="11"/>
        <v>-0.90000000000003011</v>
      </c>
      <c r="E83">
        <f t="shared" si="12"/>
        <v>0.90500000000002712</v>
      </c>
      <c r="F83">
        <f t="shared" si="13"/>
        <v>-0.23816666666669373</v>
      </c>
      <c r="G83">
        <f t="shared" si="14"/>
        <v>0.30483750000000731</v>
      </c>
      <c r="H83">
        <f t="shared" si="15"/>
        <v>9.8495916666657635E-2</v>
      </c>
      <c r="I83">
        <f t="shared" si="16"/>
        <v>0.16383741805555274</v>
      </c>
      <c r="J83">
        <f t="shared" si="17"/>
        <v>0.14610186767856664</v>
      </c>
      <c r="K83">
        <f t="shared" si="18"/>
        <v>0.1503140608931009</v>
      </c>
      <c r="Q83">
        <f ca="1"/>
        <v>0.14610186767856664</v>
      </c>
    </row>
    <row r="84" spans="1:17" x14ac:dyDescent="0.25">
      <c r="A84">
        <v>-1.80000000000003</v>
      </c>
      <c r="B84">
        <f t="shared" si="10"/>
        <v>0.16529888822158156</v>
      </c>
      <c r="C84">
        <v>1</v>
      </c>
      <c r="D84">
        <f t="shared" si="11"/>
        <v>-0.80000000000003002</v>
      </c>
      <c r="E84">
        <f t="shared" si="12"/>
        <v>0.82000000000002404</v>
      </c>
      <c r="F84">
        <f t="shared" si="13"/>
        <v>-0.15200000000002456</v>
      </c>
      <c r="G84">
        <f t="shared" si="14"/>
        <v>0.28540000000000459</v>
      </c>
      <c r="H84">
        <f t="shared" si="15"/>
        <v>0.12793599999999147</v>
      </c>
      <c r="I84">
        <f t="shared" si="16"/>
        <v>0.1751751999999962</v>
      </c>
      <c r="J84">
        <f t="shared" si="17"/>
        <v>0.16302797714285192</v>
      </c>
      <c r="K84">
        <f t="shared" si="18"/>
        <v>0.16576110228570942</v>
      </c>
      <c r="Q84">
        <f ca="1"/>
        <v>0.16302797714285192</v>
      </c>
    </row>
    <row r="85" spans="1:17" x14ac:dyDescent="0.25">
      <c r="A85">
        <v>-1.7000000000000299</v>
      </c>
      <c r="B85">
        <f t="shared" si="10"/>
        <v>0.1826835240527292</v>
      </c>
      <c r="C85">
        <v>1</v>
      </c>
      <c r="D85">
        <f t="shared" si="11"/>
        <v>-0.70000000000002993</v>
      </c>
      <c r="E85">
        <f t="shared" si="12"/>
        <v>0.74500000000002098</v>
      </c>
      <c r="F85">
        <f t="shared" si="13"/>
        <v>-7.3833333333355622E-2</v>
      </c>
      <c r="G85">
        <f t="shared" si="14"/>
        <v>0.27417083333333553</v>
      </c>
      <c r="H85">
        <f t="shared" si="15"/>
        <v>0.15584941666665847</v>
      </c>
      <c r="I85">
        <f t="shared" si="16"/>
        <v>0.1893738180555509</v>
      </c>
      <c r="J85">
        <f t="shared" si="17"/>
        <v>0.18123217771824832</v>
      </c>
      <c r="K85">
        <f t="shared" si="18"/>
        <v>0.18296227628992515</v>
      </c>
      <c r="Q85">
        <f ca="1"/>
        <v>0.18123217771824832</v>
      </c>
    </row>
    <row r="86" spans="1:17" x14ac:dyDescent="0.25">
      <c r="A86">
        <v>-1.6000000000000301</v>
      </c>
      <c r="B86">
        <f t="shared" si="10"/>
        <v>0.20189651799464933</v>
      </c>
      <c r="C86">
        <v>1</v>
      </c>
      <c r="D86">
        <f t="shared" si="11"/>
        <v>-0.60000000000003006</v>
      </c>
      <c r="E86">
        <f t="shared" si="12"/>
        <v>0.68000000000001815</v>
      </c>
      <c r="F86">
        <f t="shared" si="13"/>
        <v>-2.6666666666870231E-3</v>
      </c>
      <c r="G86">
        <f t="shared" si="14"/>
        <v>0.2704000000000002</v>
      </c>
      <c r="H86">
        <f t="shared" si="15"/>
        <v>0.18301866666665864</v>
      </c>
      <c r="I86">
        <f t="shared" si="16"/>
        <v>0.20632035555555017</v>
      </c>
      <c r="J86">
        <f t="shared" si="17"/>
        <v>0.20099425523808914</v>
      </c>
      <c r="K86">
        <f t="shared" si="18"/>
        <v>0.20205947530158136</v>
      </c>
      <c r="Q86">
        <f ca="1"/>
        <v>0.20099425523808914</v>
      </c>
    </row>
    <row r="87" spans="1:17" x14ac:dyDescent="0.25">
      <c r="A87">
        <v>-1.50000000000003</v>
      </c>
      <c r="B87">
        <f t="shared" si="10"/>
        <v>0.22313016014842313</v>
      </c>
      <c r="C87">
        <v>1</v>
      </c>
      <c r="D87">
        <f t="shared" si="11"/>
        <v>-0.50000000000002998</v>
      </c>
      <c r="E87">
        <f t="shared" si="12"/>
        <v>0.62500000000001488</v>
      </c>
      <c r="F87">
        <f t="shared" si="13"/>
        <v>6.2499999999981237E-2</v>
      </c>
      <c r="G87">
        <f t="shared" si="14"/>
        <v>0.273437499999998</v>
      </c>
      <c r="H87">
        <f t="shared" si="15"/>
        <v>0.21015624999999169</v>
      </c>
      <c r="I87">
        <f t="shared" si="16"/>
        <v>0.22597656249999359</v>
      </c>
      <c r="J87">
        <f t="shared" si="17"/>
        <v>0.22258649553570742</v>
      </c>
      <c r="K87">
        <f t="shared" si="18"/>
        <v>0.22322213309151109</v>
      </c>
      <c r="Q87">
        <f ca="1"/>
        <v>0.22258649553570742</v>
      </c>
    </row>
    <row r="88" spans="1:17" x14ac:dyDescent="0.25">
      <c r="A88">
        <v>-1.4000000000000301</v>
      </c>
      <c r="B88">
        <f t="shared" si="10"/>
        <v>0.24659696394159905</v>
      </c>
      <c r="C88">
        <v>1</v>
      </c>
      <c r="D88">
        <f t="shared" si="11"/>
        <v>-0.40000000000003011</v>
      </c>
      <c r="E88">
        <f t="shared" si="12"/>
        <v>0.58000000000001206</v>
      </c>
      <c r="F88">
        <f t="shared" si="13"/>
        <v>0.12266666666664927</v>
      </c>
      <c r="G88">
        <f t="shared" si="14"/>
        <v>0.28273333333332973</v>
      </c>
      <c r="H88">
        <f t="shared" si="15"/>
        <v>0.23791466666665825</v>
      </c>
      <c r="I88">
        <f t="shared" si="16"/>
        <v>0.24837235555554849</v>
      </c>
      <c r="J88">
        <f t="shared" si="17"/>
        <v>0.24628081777777039</v>
      </c>
      <c r="K88">
        <f t="shared" si="18"/>
        <v>0.24664683688888156</v>
      </c>
      <c r="Q88">
        <f ca="1"/>
        <v>0.24628081777777039</v>
      </c>
    </row>
    <row r="89" spans="1:17" x14ac:dyDescent="0.25">
      <c r="A89">
        <v>-1.30000000000003</v>
      </c>
      <c r="B89">
        <f t="shared" si="10"/>
        <v>0.27253179303400443</v>
      </c>
      <c r="C89">
        <v>1</v>
      </c>
      <c r="D89">
        <f t="shared" si="11"/>
        <v>-0.30000000000003002</v>
      </c>
      <c r="E89">
        <f t="shared" si="12"/>
        <v>0.54500000000000903</v>
      </c>
      <c r="F89">
        <f t="shared" si="13"/>
        <v>0.17883333333331697</v>
      </c>
      <c r="G89">
        <f t="shared" si="14"/>
        <v>0.29783749999999465</v>
      </c>
      <c r="H89">
        <f t="shared" si="15"/>
        <v>0.26689641666665775</v>
      </c>
      <c r="I89">
        <f t="shared" si="16"/>
        <v>0.27360031805554758</v>
      </c>
      <c r="J89">
        <f t="shared" si="17"/>
        <v>0.27235530779761086</v>
      </c>
      <c r="K89">
        <f t="shared" si="18"/>
        <v>0.2725576219645256</v>
      </c>
      <c r="Q89">
        <f ca="1"/>
        <v>0.27235530779761086</v>
      </c>
    </row>
    <row r="90" spans="1:17" x14ac:dyDescent="0.25">
      <c r="A90">
        <v>-1.2000000000000299</v>
      </c>
      <c r="B90">
        <f t="shared" si="10"/>
        <v>0.30119421191219309</v>
      </c>
      <c r="C90">
        <v>1</v>
      </c>
      <c r="D90">
        <f t="shared" si="11"/>
        <v>-0.20000000000002993</v>
      </c>
      <c r="E90">
        <f t="shared" si="12"/>
        <v>0.52000000000000601</v>
      </c>
      <c r="F90">
        <f t="shared" si="13"/>
        <v>0.23199999999998444</v>
      </c>
      <c r="G90">
        <f t="shared" si="14"/>
        <v>0.31839999999999302</v>
      </c>
      <c r="H90">
        <f t="shared" si="15"/>
        <v>0.29766399999999044</v>
      </c>
      <c r="I90">
        <f t="shared" si="16"/>
        <v>0.30181119999999106</v>
      </c>
      <c r="J90">
        <f t="shared" si="17"/>
        <v>0.30110025142856239</v>
      </c>
      <c r="K90">
        <f t="shared" si="18"/>
        <v>0.30120689371427672</v>
      </c>
      <c r="Q90">
        <f ca="1"/>
        <v>0.30110025142856239</v>
      </c>
    </row>
    <row r="91" spans="1:17" x14ac:dyDescent="0.25">
      <c r="A91">
        <v>-1.1000000000000301</v>
      </c>
      <c r="B91">
        <f t="shared" si="10"/>
        <v>0.33287108369806956</v>
      </c>
      <c r="C91">
        <v>1</v>
      </c>
      <c r="D91">
        <f t="shared" si="11"/>
        <v>-0.10000000000003006</v>
      </c>
      <c r="E91">
        <f t="shared" si="12"/>
        <v>0.505000000000003</v>
      </c>
      <c r="F91">
        <f t="shared" si="13"/>
        <v>0.28316666666665147</v>
      </c>
      <c r="G91">
        <f t="shared" si="14"/>
        <v>0.34417083333332482</v>
      </c>
      <c r="H91">
        <f t="shared" si="15"/>
        <v>0.33074991666665632</v>
      </c>
      <c r="I91">
        <f t="shared" si="16"/>
        <v>0.33321041805554563</v>
      </c>
      <c r="J91">
        <f t="shared" si="17"/>
        <v>0.33282376783729156</v>
      </c>
      <c r="K91">
        <f t="shared" si="18"/>
        <v>0.33287693224230147</v>
      </c>
      <c r="Q91">
        <f ca="1"/>
        <v>0.33282376783729156</v>
      </c>
    </row>
    <row r="92" spans="1:17" x14ac:dyDescent="0.25">
      <c r="A92">
        <v>-1.00000000000003</v>
      </c>
      <c r="B92">
        <f t="shared" si="10"/>
        <v>0.36787944117143129</v>
      </c>
      <c r="C92">
        <v>1</v>
      </c>
      <c r="D92">
        <f t="shared" si="11"/>
        <v>-2.9976021664879227E-14</v>
      </c>
      <c r="E92">
        <f t="shared" si="12"/>
        <v>0.5</v>
      </c>
      <c r="F92">
        <f t="shared" si="13"/>
        <v>0.33333333333331838</v>
      </c>
      <c r="G92">
        <f t="shared" si="14"/>
        <v>0.37499999999999006</v>
      </c>
      <c r="H92">
        <f t="shared" si="15"/>
        <v>0.36666666666665548</v>
      </c>
      <c r="I92">
        <f t="shared" si="16"/>
        <v>0.36805555555554464</v>
      </c>
      <c r="J92">
        <f t="shared" si="17"/>
        <v>0.36785714285713189</v>
      </c>
      <c r="K92">
        <f t="shared" si="18"/>
        <v>0.36788194444443351</v>
      </c>
      <c r="Q92">
        <f ca="1"/>
        <v>0.36785714285713189</v>
      </c>
    </row>
    <row r="93" spans="1:17" x14ac:dyDescent="0.25">
      <c r="A93">
        <v>-0.900000000000031</v>
      </c>
      <c r="B93">
        <f t="shared" si="10"/>
        <v>0.40656965974058651</v>
      </c>
      <c r="C93">
        <v>1</v>
      </c>
      <c r="D93">
        <f t="shared" si="11"/>
        <v>9.9999999999969003E-2</v>
      </c>
      <c r="E93">
        <f t="shared" si="12"/>
        <v>0.5049999999999969</v>
      </c>
      <c r="F93">
        <f t="shared" si="13"/>
        <v>0.38349999999998435</v>
      </c>
      <c r="G93">
        <f t="shared" si="14"/>
        <v>0.41083749999998814</v>
      </c>
      <c r="H93">
        <f t="shared" si="15"/>
        <v>0.40591674999998728</v>
      </c>
      <c r="I93">
        <f t="shared" si="16"/>
        <v>0.40665486249998745</v>
      </c>
      <c r="J93">
        <f t="shared" si="17"/>
        <v>0.406559962321416</v>
      </c>
      <c r="K93">
        <f t="shared" si="18"/>
        <v>0.40657063859150527</v>
      </c>
      <c r="Q93">
        <f ca="1"/>
        <v>0.406559962321416</v>
      </c>
    </row>
    <row r="94" spans="1:17" x14ac:dyDescent="0.25">
      <c r="A94">
        <v>-0.80000000000002902</v>
      </c>
      <c r="B94">
        <f t="shared" si="10"/>
        <v>0.44932896411720857</v>
      </c>
      <c r="C94">
        <v>1</v>
      </c>
      <c r="D94">
        <f t="shared" si="11"/>
        <v>0.19999999999997098</v>
      </c>
      <c r="E94">
        <f t="shared" si="12"/>
        <v>0.51999999999999424</v>
      </c>
      <c r="F94">
        <f t="shared" si="13"/>
        <v>0.43466666666665166</v>
      </c>
      <c r="G94">
        <f t="shared" si="14"/>
        <v>0.45173333333332077</v>
      </c>
      <c r="H94">
        <f t="shared" si="15"/>
        <v>0.44900266666665362</v>
      </c>
      <c r="I94">
        <f t="shared" si="16"/>
        <v>0.44936675555554256</v>
      </c>
      <c r="J94">
        <f t="shared" si="17"/>
        <v>0.4493251453968124</v>
      </c>
      <c r="K94">
        <f t="shared" si="18"/>
        <v>0.44932930641268543</v>
      </c>
      <c r="Q94">
        <f ca="1"/>
        <v>0.4493251453968124</v>
      </c>
    </row>
    <row r="95" spans="1:17" x14ac:dyDescent="0.25">
      <c r="A95">
        <v>-0.70000000000002904</v>
      </c>
      <c r="B95">
        <f t="shared" si="10"/>
        <v>0.49658530379139509</v>
      </c>
      <c r="C95">
        <v>1</v>
      </c>
      <c r="D95">
        <f t="shared" si="11"/>
        <v>0.29999999999997096</v>
      </c>
      <c r="E95">
        <f t="shared" si="12"/>
        <v>0.54499999999999127</v>
      </c>
      <c r="F95">
        <f t="shared" si="13"/>
        <v>0.48783333333331746</v>
      </c>
      <c r="G95">
        <f t="shared" si="14"/>
        <v>0.49783749999998578</v>
      </c>
      <c r="H95">
        <f t="shared" si="15"/>
        <v>0.49643691666665213</v>
      </c>
      <c r="I95">
        <f t="shared" si="16"/>
        <v>0.49660031805554106</v>
      </c>
      <c r="J95">
        <f t="shared" si="17"/>
        <v>0.49658397791665215</v>
      </c>
      <c r="K95">
        <f t="shared" si="18"/>
        <v>0.49658540767880494</v>
      </c>
      <c r="Q95">
        <f ca="1"/>
        <v>0.49658397791665215</v>
      </c>
    </row>
    <row r="96" spans="1:17" x14ac:dyDescent="0.25">
      <c r="A96">
        <v>-0.60000000000002995</v>
      </c>
      <c r="B96">
        <f t="shared" si="10"/>
        <v>0.54881163609400996</v>
      </c>
      <c r="C96">
        <v>1</v>
      </c>
      <c r="D96">
        <f t="shared" si="11"/>
        <v>0.39999999999997005</v>
      </c>
      <c r="E96">
        <f t="shared" si="12"/>
        <v>0.57999999999998808</v>
      </c>
      <c r="F96">
        <f t="shared" si="13"/>
        <v>0.54399999999998272</v>
      </c>
      <c r="G96">
        <f t="shared" si="14"/>
        <v>0.54939999999998379</v>
      </c>
      <c r="H96">
        <f t="shared" si="15"/>
        <v>0.54875199999998359</v>
      </c>
      <c r="I96">
        <f t="shared" si="16"/>
        <v>0.54881679999998356</v>
      </c>
      <c r="J96">
        <f t="shared" si="17"/>
        <v>0.54881124571426931</v>
      </c>
      <c r="K96">
        <f t="shared" si="18"/>
        <v>0.54881166228569789</v>
      </c>
      <c r="Q96">
        <f ca="1"/>
        <v>0.54881124571426931</v>
      </c>
    </row>
    <row r="97" spans="1:17" x14ac:dyDescent="0.25">
      <c r="A97">
        <v>-0.50000000000002998</v>
      </c>
      <c r="B97">
        <f t="shared" si="10"/>
        <v>0.60653065971261522</v>
      </c>
      <c r="C97">
        <v>1</v>
      </c>
      <c r="D97">
        <f t="shared" si="11"/>
        <v>0.49999999999997002</v>
      </c>
      <c r="E97">
        <f t="shared" si="12"/>
        <v>0.62499999999998501</v>
      </c>
      <c r="F97">
        <f t="shared" si="13"/>
        <v>0.60416666666664798</v>
      </c>
      <c r="G97">
        <f t="shared" si="14"/>
        <v>0.60677083333331527</v>
      </c>
      <c r="H97">
        <f t="shared" si="15"/>
        <v>0.60651041666664851</v>
      </c>
      <c r="I97">
        <f t="shared" si="16"/>
        <v>0.60653211805553742</v>
      </c>
      <c r="J97">
        <f t="shared" si="17"/>
        <v>0.60653056795633109</v>
      </c>
      <c r="K97">
        <f t="shared" si="18"/>
        <v>0.60653066483753149</v>
      </c>
      <c r="Q97">
        <f ca="1"/>
        <v>0.60653056795633109</v>
      </c>
    </row>
    <row r="98" spans="1:17" x14ac:dyDescent="0.25">
      <c r="A98">
        <v>-0.400000000000031</v>
      </c>
      <c r="B98">
        <f t="shared" si="10"/>
        <v>0.67032004603561857</v>
      </c>
      <c r="C98">
        <v>1</v>
      </c>
      <c r="D98">
        <f t="shared" si="11"/>
        <v>0.599999999999969</v>
      </c>
      <c r="E98">
        <f t="shared" si="12"/>
        <v>0.6799999999999814</v>
      </c>
      <c r="F98">
        <f t="shared" si="13"/>
        <v>0.66933333333331224</v>
      </c>
      <c r="G98">
        <f t="shared" si="14"/>
        <v>0.67039999999997923</v>
      </c>
      <c r="H98">
        <f t="shared" si="15"/>
        <v>0.67031466666664585</v>
      </c>
      <c r="I98">
        <f t="shared" si="16"/>
        <v>0.67032035555553471</v>
      </c>
      <c r="J98">
        <f t="shared" si="17"/>
        <v>0.67032003047616961</v>
      </c>
      <c r="K98">
        <f t="shared" si="18"/>
        <v>0.6703200467301379</v>
      </c>
      <c r="Q98">
        <f ca="1"/>
        <v>0.67032003047616961</v>
      </c>
    </row>
    <row r="99" spans="1:17" x14ac:dyDescent="0.25">
      <c r="A99">
        <v>-0.30000000000002902</v>
      </c>
      <c r="B99">
        <f t="shared" si="10"/>
        <v>0.74081822068169634</v>
      </c>
      <c r="C99">
        <v>1</v>
      </c>
      <c r="D99">
        <f t="shared" si="11"/>
        <v>0.69999999999997098</v>
      </c>
      <c r="E99">
        <f t="shared" si="12"/>
        <v>0.74499999999997968</v>
      </c>
      <c r="F99">
        <f t="shared" si="13"/>
        <v>0.7404999999999784</v>
      </c>
      <c r="G99">
        <f t="shared" si="14"/>
        <v>0.7408374999999785</v>
      </c>
      <c r="H99">
        <f t="shared" si="15"/>
        <v>0.74081724999997844</v>
      </c>
      <c r="I99">
        <f t="shared" si="16"/>
        <v>0.7408182624999784</v>
      </c>
      <c r="J99">
        <f t="shared" si="17"/>
        <v>0.7408182191071212</v>
      </c>
      <c r="K99">
        <f t="shared" si="18"/>
        <v>0.74081822073435333</v>
      </c>
      <c r="Q99">
        <f ca="1"/>
        <v>0.7408182191071212</v>
      </c>
    </row>
    <row r="100" spans="1:17" x14ac:dyDescent="0.25">
      <c r="A100">
        <v>-0.20000000000002899</v>
      </c>
      <c r="B100">
        <f t="shared" si="10"/>
        <v>0.81873075307795817</v>
      </c>
      <c r="C100">
        <v>1</v>
      </c>
      <c r="D100">
        <f t="shared" si="11"/>
        <v>0.79999999999997096</v>
      </c>
      <c r="E100">
        <f t="shared" si="12"/>
        <v>0.81999999999997675</v>
      </c>
      <c r="F100">
        <f t="shared" si="13"/>
        <v>0.81866666666664278</v>
      </c>
      <c r="G100">
        <f t="shared" si="14"/>
        <v>0.81873333333330944</v>
      </c>
      <c r="H100">
        <f t="shared" si="15"/>
        <v>0.81873066666664274</v>
      </c>
      <c r="I100">
        <f t="shared" si="16"/>
        <v>0.81873075555553165</v>
      </c>
      <c r="J100">
        <f t="shared" si="17"/>
        <v>0.81873075301584908</v>
      </c>
      <c r="K100">
        <f t="shared" si="18"/>
        <v>0.81873075307934118</v>
      </c>
      <c r="Q100">
        <f ca="1"/>
        <v>0.81873075301584908</v>
      </c>
    </row>
    <row r="101" spans="1:17" x14ac:dyDescent="0.25">
      <c r="A101">
        <v>-0.100000000000041</v>
      </c>
      <c r="B101">
        <f t="shared" si="10"/>
        <v>0.90483741803592244</v>
      </c>
      <c r="C101">
        <v>1</v>
      </c>
      <c r="D101">
        <f t="shared" si="11"/>
        <v>0.89999999999995905</v>
      </c>
      <c r="E101">
        <f t="shared" si="12"/>
        <v>0.90499999999996317</v>
      </c>
      <c r="F101">
        <f t="shared" si="13"/>
        <v>0.9048333333332963</v>
      </c>
      <c r="G101">
        <f t="shared" si="14"/>
        <v>0.90483749999996299</v>
      </c>
      <c r="H101">
        <f t="shared" si="15"/>
        <v>0.90483741666662965</v>
      </c>
      <c r="I101">
        <f t="shared" si="16"/>
        <v>0.90483741805551854</v>
      </c>
      <c r="J101">
        <f t="shared" si="17"/>
        <v>0.9048374180356773</v>
      </c>
      <c r="K101">
        <f t="shared" si="18"/>
        <v>0.90483741803592532</v>
      </c>
      <c r="Q101">
        <f ca="1"/>
        <v>0.9048374180356773</v>
      </c>
    </row>
    <row r="102" spans="1:17" x14ac:dyDescent="0.25">
      <c r="A102">
        <v>0</v>
      </c>
      <c r="B102">
        <f t="shared" si="10"/>
        <v>1</v>
      </c>
      <c r="C102">
        <v>1</v>
      </c>
      <c r="D102">
        <f t="shared" si="11"/>
        <v>1</v>
      </c>
      <c r="E102">
        <f t="shared" si="12"/>
        <v>1</v>
      </c>
      <c r="F102">
        <f t="shared" si="13"/>
        <v>1</v>
      </c>
      <c r="G102">
        <f t="shared" si="14"/>
        <v>1</v>
      </c>
      <c r="H102">
        <f t="shared" si="15"/>
        <v>1</v>
      </c>
      <c r="I102">
        <f t="shared" si="16"/>
        <v>1</v>
      </c>
      <c r="J102">
        <f t="shared" si="17"/>
        <v>1</v>
      </c>
      <c r="K102">
        <f t="shared" si="18"/>
        <v>1</v>
      </c>
      <c r="Q102">
        <f ca="1"/>
        <v>1</v>
      </c>
    </row>
    <row r="103" spans="1:17" x14ac:dyDescent="0.25">
      <c r="A103">
        <v>9.9999999999999603E-2</v>
      </c>
      <c r="B103">
        <f t="shared" si="10"/>
        <v>1.1051709180756473</v>
      </c>
      <c r="C103">
        <v>1</v>
      </c>
      <c r="D103">
        <f t="shared" si="11"/>
        <v>1.0999999999999996</v>
      </c>
      <c r="E103">
        <f t="shared" si="12"/>
        <v>1.1049999999999995</v>
      </c>
      <c r="F103">
        <f t="shared" si="13"/>
        <v>1.1051666666666662</v>
      </c>
      <c r="G103">
        <f t="shared" si="14"/>
        <v>1.1051708333333328</v>
      </c>
      <c r="H103">
        <f t="shared" si="15"/>
        <v>1.1051709166666661</v>
      </c>
      <c r="I103">
        <f t="shared" si="16"/>
        <v>1.1051709180555549</v>
      </c>
      <c r="J103">
        <f t="shared" si="17"/>
        <v>1.1051709180753961</v>
      </c>
      <c r="K103">
        <f t="shared" si="18"/>
        <v>1.1051709180756442</v>
      </c>
      <c r="Q103">
        <f ca="1"/>
        <v>1.1051709180753961</v>
      </c>
    </row>
    <row r="104" spans="1:17" x14ac:dyDescent="0.25">
      <c r="A104">
        <v>0.19999999999999901</v>
      </c>
      <c r="B104">
        <f t="shared" si="10"/>
        <v>1.2214027581601685</v>
      </c>
      <c r="C104">
        <v>1</v>
      </c>
      <c r="D104">
        <f t="shared" si="11"/>
        <v>1.1999999999999991</v>
      </c>
      <c r="E104">
        <f t="shared" si="12"/>
        <v>1.2199999999999989</v>
      </c>
      <c r="F104">
        <f t="shared" si="13"/>
        <v>1.2213333333333323</v>
      </c>
      <c r="G104">
        <f t="shared" si="14"/>
        <v>1.2213999999999989</v>
      </c>
      <c r="H104">
        <f t="shared" si="15"/>
        <v>1.2214026666666655</v>
      </c>
      <c r="I104">
        <f t="shared" si="16"/>
        <v>1.2214027555555544</v>
      </c>
      <c r="J104">
        <f t="shared" si="17"/>
        <v>1.2214027580952369</v>
      </c>
      <c r="K104">
        <f t="shared" si="18"/>
        <v>1.221402758158729</v>
      </c>
      <c r="Q104">
        <f ca="1"/>
        <v>1.2214027580952369</v>
      </c>
    </row>
    <row r="105" spans="1:17" x14ac:dyDescent="0.25">
      <c r="A105">
        <v>0.30000000000000099</v>
      </c>
      <c r="B105">
        <f t="shared" si="10"/>
        <v>1.3498588075760045</v>
      </c>
      <c r="C105">
        <v>1</v>
      </c>
      <c r="D105">
        <f t="shared" si="11"/>
        <v>1.3000000000000009</v>
      </c>
      <c r="E105">
        <f t="shared" si="12"/>
        <v>1.3450000000000013</v>
      </c>
      <c r="F105">
        <f t="shared" si="13"/>
        <v>1.3495000000000013</v>
      </c>
      <c r="G105">
        <f t="shared" si="14"/>
        <v>1.3498375000000014</v>
      </c>
      <c r="H105">
        <f t="shared" si="15"/>
        <v>1.3498577500000013</v>
      </c>
      <c r="I105">
        <f t="shared" si="16"/>
        <v>1.3498587625000014</v>
      </c>
      <c r="J105">
        <f t="shared" si="17"/>
        <v>1.3498588058928584</v>
      </c>
      <c r="K105">
        <f t="shared" si="18"/>
        <v>1.3498588075200906</v>
      </c>
      <c r="Q105">
        <f ca="1"/>
        <v>1.3498588058928584</v>
      </c>
    </row>
    <row r="106" spans="1:17" x14ac:dyDescent="0.25">
      <c r="A106">
        <v>0.4</v>
      </c>
      <c r="B106">
        <f t="shared" si="10"/>
        <v>1.4918246976412703</v>
      </c>
      <c r="C106">
        <v>1</v>
      </c>
      <c r="D106">
        <f t="shared" si="11"/>
        <v>1.4</v>
      </c>
      <c r="E106">
        <f t="shared" si="12"/>
        <v>1.48</v>
      </c>
      <c r="F106">
        <f t="shared" si="13"/>
        <v>1.4906666666666666</v>
      </c>
      <c r="G106">
        <f t="shared" si="14"/>
        <v>1.4917333333333334</v>
      </c>
      <c r="H106">
        <f t="shared" si="15"/>
        <v>1.4918186666666666</v>
      </c>
      <c r="I106">
        <f t="shared" si="16"/>
        <v>1.4918243555555555</v>
      </c>
      <c r="J106">
        <f t="shared" si="17"/>
        <v>1.4918246806349205</v>
      </c>
      <c r="K106">
        <f t="shared" si="18"/>
        <v>1.4918246968888886</v>
      </c>
      <c r="Q106">
        <f ca="1"/>
        <v>1.4918246806349205</v>
      </c>
    </row>
    <row r="107" spans="1:17" x14ac:dyDescent="0.25">
      <c r="A107">
        <v>0.5</v>
      </c>
      <c r="B107">
        <f t="shared" si="10"/>
        <v>1.6487212707001282</v>
      </c>
      <c r="C107">
        <v>1</v>
      </c>
      <c r="D107">
        <f t="shared" si="11"/>
        <v>1.5</v>
      </c>
      <c r="E107">
        <f t="shared" si="12"/>
        <v>1.625</v>
      </c>
      <c r="F107">
        <f t="shared" si="13"/>
        <v>1.6458333333333333</v>
      </c>
      <c r="G107">
        <f t="shared" si="14"/>
        <v>1.6484375</v>
      </c>
      <c r="H107">
        <f t="shared" si="15"/>
        <v>1.6486979166666667</v>
      </c>
      <c r="I107">
        <f t="shared" si="16"/>
        <v>1.6487196180555554</v>
      </c>
      <c r="J107">
        <f t="shared" si="17"/>
        <v>1.6487211681547618</v>
      </c>
      <c r="K107">
        <f t="shared" si="18"/>
        <v>1.6487212650359622</v>
      </c>
      <c r="Q107">
        <f ca="1"/>
        <v>1.6487211681547618</v>
      </c>
    </row>
    <row r="108" spans="1:17" x14ac:dyDescent="0.25">
      <c r="A108">
        <v>0.6</v>
      </c>
      <c r="B108">
        <f t="shared" si="10"/>
        <v>1.8221188003905089</v>
      </c>
      <c r="C108">
        <v>1</v>
      </c>
      <c r="D108">
        <f t="shared" si="11"/>
        <v>1.6</v>
      </c>
      <c r="E108">
        <f t="shared" si="12"/>
        <v>1.78</v>
      </c>
      <c r="F108">
        <f t="shared" si="13"/>
        <v>1.8160000000000001</v>
      </c>
      <c r="G108">
        <f t="shared" si="14"/>
        <v>1.8214000000000001</v>
      </c>
      <c r="H108">
        <f t="shared" si="15"/>
        <v>1.8220480000000001</v>
      </c>
      <c r="I108">
        <f t="shared" si="16"/>
        <v>1.8221128000000002</v>
      </c>
      <c r="J108">
        <f t="shared" si="17"/>
        <v>1.8221183542857144</v>
      </c>
      <c r="K108">
        <f t="shared" si="18"/>
        <v>1.8221187708571429</v>
      </c>
      <c r="Q108">
        <f ca="1"/>
        <v>1.8221183542857144</v>
      </c>
    </row>
    <row r="109" spans="1:17" x14ac:dyDescent="0.25">
      <c r="A109">
        <v>0.69999999999999896</v>
      </c>
      <c r="B109">
        <f t="shared" si="10"/>
        <v>2.0137527074704744</v>
      </c>
      <c r="C109">
        <v>1</v>
      </c>
      <c r="D109">
        <f t="shared" si="11"/>
        <v>1.6999999999999988</v>
      </c>
      <c r="E109">
        <f t="shared" si="12"/>
        <v>1.9449999999999981</v>
      </c>
      <c r="F109">
        <f t="shared" si="13"/>
        <v>2.0021666666666644</v>
      </c>
      <c r="G109">
        <f t="shared" si="14"/>
        <v>2.012170833333331</v>
      </c>
      <c r="H109">
        <f t="shared" si="15"/>
        <v>2.0135714166666645</v>
      </c>
      <c r="I109">
        <f t="shared" si="16"/>
        <v>2.0137348180555534</v>
      </c>
      <c r="J109">
        <f t="shared" si="17"/>
        <v>2.0137511581944425</v>
      </c>
      <c r="K109">
        <f t="shared" si="18"/>
        <v>2.0137525879565952</v>
      </c>
      <c r="Q109">
        <f ca="1"/>
        <v>2.0137511581944425</v>
      </c>
    </row>
    <row r="110" spans="1:17" x14ac:dyDescent="0.25">
      <c r="A110">
        <v>0.80000000000000104</v>
      </c>
      <c r="B110">
        <f t="shared" si="10"/>
        <v>2.2255409284924701</v>
      </c>
      <c r="C110">
        <v>1</v>
      </c>
      <c r="D110">
        <f t="shared" si="11"/>
        <v>1.8000000000000012</v>
      </c>
      <c r="E110">
        <f t="shared" si="12"/>
        <v>2.1200000000000019</v>
      </c>
      <c r="F110">
        <f t="shared" si="13"/>
        <v>2.2053333333333356</v>
      </c>
      <c r="G110">
        <f t="shared" si="14"/>
        <v>2.2224000000000022</v>
      </c>
      <c r="H110">
        <f t="shared" si="15"/>
        <v>2.225130666666669</v>
      </c>
      <c r="I110">
        <f t="shared" si="16"/>
        <v>2.225494755555558</v>
      </c>
      <c r="J110">
        <f t="shared" si="17"/>
        <v>2.2255363657142881</v>
      </c>
      <c r="K110">
        <f t="shared" si="18"/>
        <v>2.2255405267301613</v>
      </c>
      <c r="Q110">
        <f ca="1"/>
        <v>2.2255363657142881</v>
      </c>
    </row>
    <row r="111" spans="1:17" x14ac:dyDescent="0.25">
      <c r="A111">
        <v>0.9</v>
      </c>
      <c r="B111">
        <f t="shared" si="10"/>
        <v>2.4596031111569499</v>
      </c>
      <c r="C111">
        <v>1</v>
      </c>
      <c r="D111">
        <f t="shared" si="11"/>
        <v>1.9</v>
      </c>
      <c r="E111">
        <f t="shared" si="12"/>
        <v>2.3049999999999997</v>
      </c>
      <c r="F111">
        <f t="shared" si="13"/>
        <v>2.4264999999999999</v>
      </c>
      <c r="G111">
        <f t="shared" si="14"/>
        <v>2.4538374999999997</v>
      </c>
      <c r="H111">
        <f t="shared" si="15"/>
        <v>2.4587582499999998</v>
      </c>
      <c r="I111">
        <f t="shared" si="16"/>
        <v>2.4594963624999999</v>
      </c>
      <c r="J111">
        <f t="shared" si="17"/>
        <v>2.4595912626785714</v>
      </c>
      <c r="K111">
        <f t="shared" si="18"/>
        <v>2.4596019389486607</v>
      </c>
      <c r="Q111">
        <f ca="1"/>
        <v>2.4595912626785714</v>
      </c>
    </row>
    <row r="112" spans="1:17" x14ac:dyDescent="0.25">
      <c r="A112">
        <v>1</v>
      </c>
      <c r="B112">
        <f t="shared" si="10"/>
        <v>2.7182818284590451</v>
      </c>
      <c r="C112">
        <v>1</v>
      </c>
      <c r="D112">
        <f t="shared" si="11"/>
        <v>2</v>
      </c>
      <c r="E112">
        <f t="shared" si="12"/>
        <v>2.5</v>
      </c>
      <c r="F112">
        <f t="shared" si="13"/>
        <v>2.6666666666666665</v>
      </c>
      <c r="G112">
        <f t="shared" si="14"/>
        <v>2.708333333333333</v>
      </c>
      <c r="H112">
        <f t="shared" si="15"/>
        <v>2.7166666666666663</v>
      </c>
      <c r="I112">
        <f t="shared" si="16"/>
        <v>2.7180555555555554</v>
      </c>
      <c r="J112">
        <f t="shared" si="17"/>
        <v>2.7182539682539684</v>
      </c>
      <c r="K112">
        <f t="shared" si="18"/>
        <v>2.71827876984127</v>
      </c>
      <c r="Q112">
        <f ca="1"/>
        <v>2.7182539682539684</v>
      </c>
    </row>
    <row r="113" spans="1:17" x14ac:dyDescent="0.25">
      <c r="A113">
        <v>1.1000000000000001</v>
      </c>
      <c r="B113">
        <f t="shared" si="10"/>
        <v>3.0041660239464334</v>
      </c>
      <c r="C113">
        <v>1</v>
      </c>
      <c r="D113">
        <f t="shared" si="11"/>
        <v>2.1</v>
      </c>
      <c r="E113">
        <f t="shared" si="12"/>
        <v>2.7050000000000001</v>
      </c>
      <c r="F113">
        <f t="shared" si="13"/>
        <v>2.9268333333333336</v>
      </c>
      <c r="G113">
        <f t="shared" si="14"/>
        <v>2.9878375000000004</v>
      </c>
      <c r="H113">
        <f t="shared" si="15"/>
        <v>3.0012584166666669</v>
      </c>
      <c r="I113">
        <f t="shared" si="16"/>
        <v>3.0037189180555557</v>
      </c>
      <c r="J113">
        <f t="shared" si="17"/>
        <v>3.0041055682738098</v>
      </c>
      <c r="K113">
        <f t="shared" si="18"/>
        <v>3.0041587326788197</v>
      </c>
      <c r="Q113">
        <f ca="1"/>
        <v>3.0041055682738098</v>
      </c>
    </row>
    <row r="114" spans="1:17" x14ac:dyDescent="0.25">
      <c r="A114">
        <v>1.2</v>
      </c>
      <c r="B114">
        <f t="shared" si="10"/>
        <v>3.3201169227365472</v>
      </c>
      <c r="C114">
        <v>1</v>
      </c>
      <c r="D114">
        <f t="shared" si="11"/>
        <v>2.2000000000000002</v>
      </c>
      <c r="E114">
        <f t="shared" si="12"/>
        <v>2.92</v>
      </c>
      <c r="F114">
        <f t="shared" si="13"/>
        <v>3.2079999999999997</v>
      </c>
      <c r="G114">
        <f t="shared" si="14"/>
        <v>3.2943999999999996</v>
      </c>
      <c r="H114">
        <f t="shared" si="15"/>
        <v>3.3151359999999994</v>
      </c>
      <c r="I114">
        <f t="shared" si="16"/>
        <v>3.3192831999999992</v>
      </c>
      <c r="J114">
        <f t="shared" si="17"/>
        <v>3.3199941485714279</v>
      </c>
      <c r="K114">
        <f t="shared" si="18"/>
        <v>3.320100790857142</v>
      </c>
      <c r="Q114">
        <f ca="1"/>
        <v>3.3199941485714279</v>
      </c>
    </row>
    <row r="115" spans="1:17" x14ac:dyDescent="0.25">
      <c r="A115">
        <v>1.3</v>
      </c>
      <c r="B115">
        <f t="shared" si="10"/>
        <v>3.6692966676192444</v>
      </c>
      <c r="C115">
        <v>1</v>
      </c>
      <c r="D115">
        <f t="shared" si="11"/>
        <v>2.2999999999999998</v>
      </c>
      <c r="E115">
        <f t="shared" si="12"/>
        <v>3.145</v>
      </c>
      <c r="F115">
        <f t="shared" si="13"/>
        <v>3.511166666666667</v>
      </c>
      <c r="G115">
        <f t="shared" si="14"/>
        <v>3.6301708333333336</v>
      </c>
      <c r="H115">
        <f t="shared" si="15"/>
        <v>3.661111916666667</v>
      </c>
      <c r="I115">
        <f t="shared" si="16"/>
        <v>3.6678158180555558</v>
      </c>
      <c r="J115">
        <f t="shared" si="17"/>
        <v>3.6690608283134925</v>
      </c>
      <c r="K115">
        <f t="shared" si="18"/>
        <v>3.669263142480407</v>
      </c>
      <c r="Q115">
        <f ca="1"/>
        <v>3.6690608283134925</v>
      </c>
    </row>
    <row r="116" spans="1:17" x14ac:dyDescent="0.25">
      <c r="A116">
        <v>1.4</v>
      </c>
      <c r="B116">
        <f t="shared" si="10"/>
        <v>4.0551999668446745</v>
      </c>
      <c r="C116">
        <v>1</v>
      </c>
      <c r="D116">
        <f t="shared" si="11"/>
        <v>2.4</v>
      </c>
      <c r="E116">
        <f t="shared" si="12"/>
        <v>3.38</v>
      </c>
      <c r="F116">
        <f t="shared" si="13"/>
        <v>3.837333333333333</v>
      </c>
      <c r="G116">
        <f t="shared" si="14"/>
        <v>3.9973999999999998</v>
      </c>
      <c r="H116">
        <f t="shared" si="15"/>
        <v>4.0422186666666668</v>
      </c>
      <c r="I116">
        <f t="shared" si="16"/>
        <v>4.0526763555555556</v>
      </c>
      <c r="J116">
        <f t="shared" si="17"/>
        <v>4.0547678933333335</v>
      </c>
      <c r="K116">
        <f t="shared" si="18"/>
        <v>4.055133912444445</v>
      </c>
      <c r="Q116">
        <f ca="1"/>
        <v>4.0547678933333335</v>
      </c>
    </row>
    <row r="117" spans="1:17" x14ac:dyDescent="0.25">
      <c r="A117">
        <v>1.5</v>
      </c>
      <c r="B117">
        <f t="shared" si="10"/>
        <v>4.4816890703380645</v>
      </c>
      <c r="C117">
        <v>1</v>
      </c>
      <c r="D117">
        <f t="shared" si="11"/>
        <v>2.5</v>
      </c>
      <c r="E117">
        <f t="shared" si="12"/>
        <v>3.625</v>
      </c>
      <c r="F117">
        <f t="shared" si="13"/>
        <v>4.1875</v>
      </c>
      <c r="G117">
        <f t="shared" si="14"/>
        <v>4.3984375</v>
      </c>
      <c r="H117">
        <f t="shared" si="15"/>
        <v>4.4617187500000002</v>
      </c>
      <c r="I117">
        <f t="shared" si="16"/>
        <v>4.4775390625</v>
      </c>
      <c r="J117">
        <f t="shared" si="17"/>
        <v>4.4809291294642861</v>
      </c>
      <c r="K117">
        <f t="shared" si="18"/>
        <v>4.4815647670200898</v>
      </c>
      <c r="Q117">
        <f ca="1"/>
        <v>4.4809291294642861</v>
      </c>
    </row>
    <row r="118" spans="1:17" x14ac:dyDescent="0.25">
      <c r="A118">
        <v>1.6</v>
      </c>
      <c r="B118">
        <f t="shared" si="10"/>
        <v>4.9530324243951149</v>
      </c>
      <c r="C118">
        <v>1</v>
      </c>
      <c r="D118">
        <f t="shared" si="11"/>
        <v>2.6</v>
      </c>
      <c r="E118">
        <f t="shared" si="12"/>
        <v>3.8800000000000003</v>
      </c>
      <c r="F118">
        <f t="shared" si="13"/>
        <v>4.5626666666666669</v>
      </c>
      <c r="G118">
        <f t="shared" si="14"/>
        <v>4.8357333333333337</v>
      </c>
      <c r="H118">
        <f t="shared" si="15"/>
        <v>4.9231146666666667</v>
      </c>
      <c r="I118">
        <f t="shared" si="16"/>
        <v>4.9464163555555558</v>
      </c>
      <c r="J118">
        <f t="shared" si="17"/>
        <v>4.9517424558730161</v>
      </c>
      <c r="K118">
        <f t="shared" si="18"/>
        <v>4.9528076759365085</v>
      </c>
      <c r="Q118">
        <f ca="1"/>
        <v>4.9517424558730161</v>
      </c>
    </row>
    <row r="119" spans="1:17" x14ac:dyDescent="0.25">
      <c r="A119">
        <v>1.7</v>
      </c>
      <c r="B119">
        <f t="shared" si="10"/>
        <v>5.4739473917271999</v>
      </c>
      <c r="C119">
        <v>1</v>
      </c>
      <c r="D119">
        <f t="shared" si="11"/>
        <v>2.7</v>
      </c>
      <c r="E119">
        <f t="shared" si="12"/>
        <v>4.1449999999999996</v>
      </c>
      <c r="F119">
        <f t="shared" si="13"/>
        <v>4.9638333333333327</v>
      </c>
      <c r="G119">
        <f t="shared" si="14"/>
        <v>5.3118374999999993</v>
      </c>
      <c r="H119">
        <f t="shared" si="15"/>
        <v>5.4301589166666657</v>
      </c>
      <c r="I119">
        <f t="shared" si="16"/>
        <v>5.4636833180555548</v>
      </c>
      <c r="J119">
        <f t="shared" si="17"/>
        <v>5.4718249583928564</v>
      </c>
      <c r="K119">
        <f t="shared" si="18"/>
        <v>5.4735550569645328</v>
      </c>
      <c r="Q119">
        <f ca="1"/>
        <v>5.4718249583928564</v>
      </c>
    </row>
    <row r="120" spans="1:17" x14ac:dyDescent="0.25">
      <c r="A120">
        <v>1.8</v>
      </c>
      <c r="B120">
        <f t="shared" si="10"/>
        <v>6.0496474644129465</v>
      </c>
      <c r="C120">
        <v>1</v>
      </c>
      <c r="D120">
        <f t="shared" si="11"/>
        <v>2.8</v>
      </c>
      <c r="E120">
        <f t="shared" si="12"/>
        <v>4.42</v>
      </c>
      <c r="F120">
        <f t="shared" si="13"/>
        <v>5.3920000000000003</v>
      </c>
      <c r="G120">
        <f t="shared" si="14"/>
        <v>5.8294000000000006</v>
      </c>
      <c r="H120">
        <f t="shared" si="15"/>
        <v>5.9868640000000006</v>
      </c>
      <c r="I120">
        <f t="shared" si="16"/>
        <v>6.0341032000000006</v>
      </c>
      <c r="J120">
        <f t="shared" si="17"/>
        <v>6.0462504228571436</v>
      </c>
      <c r="K120">
        <f t="shared" si="18"/>
        <v>6.0489835480000007</v>
      </c>
      <c r="Q120">
        <f ca="1"/>
        <v>6.0462504228571436</v>
      </c>
    </row>
    <row r="121" spans="1:17" x14ac:dyDescent="0.25">
      <c r="A121">
        <v>1.9</v>
      </c>
      <c r="B121">
        <f t="shared" si="10"/>
        <v>6.6858944422792685</v>
      </c>
      <c r="C121">
        <v>1</v>
      </c>
      <c r="D121">
        <f t="shared" si="11"/>
        <v>2.9</v>
      </c>
      <c r="E121">
        <f t="shared" si="12"/>
        <v>4.7050000000000001</v>
      </c>
      <c r="F121">
        <f t="shared" si="13"/>
        <v>5.8481666666666667</v>
      </c>
      <c r="G121">
        <f t="shared" si="14"/>
        <v>6.3911708333333337</v>
      </c>
      <c r="H121">
        <f t="shared" si="15"/>
        <v>6.5975124166666674</v>
      </c>
      <c r="I121">
        <f t="shared" si="16"/>
        <v>6.6628539180555562</v>
      </c>
      <c r="J121">
        <f t="shared" si="17"/>
        <v>6.6805894684325402</v>
      </c>
      <c r="K121">
        <f t="shared" si="18"/>
        <v>6.6848016616470742</v>
      </c>
      <c r="Q121">
        <f ca="1"/>
        <v>6.6805894684325402</v>
      </c>
    </row>
    <row r="122" spans="1:17" x14ac:dyDescent="0.25">
      <c r="A122">
        <v>2</v>
      </c>
      <c r="B122">
        <f t="shared" si="10"/>
        <v>7.3890560989306504</v>
      </c>
      <c r="C122">
        <v>1</v>
      </c>
      <c r="D122">
        <f t="shared" si="11"/>
        <v>3</v>
      </c>
      <c r="E122">
        <f t="shared" si="12"/>
        <v>5</v>
      </c>
      <c r="F122">
        <f t="shared" si="13"/>
        <v>6.333333333333333</v>
      </c>
      <c r="G122">
        <f t="shared" si="14"/>
        <v>7</v>
      </c>
      <c r="H122">
        <f t="shared" si="15"/>
        <v>7.2666666666666666</v>
      </c>
      <c r="I122">
        <f t="shared" si="16"/>
        <v>7.3555555555555552</v>
      </c>
      <c r="J122">
        <f t="shared" si="17"/>
        <v>7.3809523809523805</v>
      </c>
      <c r="K122">
        <f t="shared" si="18"/>
        <v>7.3873015873015868</v>
      </c>
      <c r="Q122">
        <f ca="1"/>
        <v>7.3809523809523805</v>
      </c>
    </row>
    <row r="123" spans="1:17" x14ac:dyDescent="0.25">
      <c r="A123">
        <v>2.1</v>
      </c>
      <c r="B123">
        <f t="shared" si="10"/>
        <v>8.1661699125676517</v>
      </c>
      <c r="C123">
        <v>1</v>
      </c>
      <c r="D123">
        <f t="shared" si="11"/>
        <v>3.1</v>
      </c>
      <c r="E123">
        <f t="shared" si="12"/>
        <v>5.3049999999999997</v>
      </c>
      <c r="F123">
        <f t="shared" si="13"/>
        <v>6.8484999999999996</v>
      </c>
      <c r="G123">
        <f t="shared" si="14"/>
        <v>7.6588374999999997</v>
      </c>
      <c r="H123">
        <f t="shared" si="15"/>
        <v>7.9991792500000001</v>
      </c>
      <c r="I123">
        <f t="shared" si="16"/>
        <v>8.1182988624999997</v>
      </c>
      <c r="J123">
        <f t="shared" si="17"/>
        <v>8.1540347462499998</v>
      </c>
      <c r="K123">
        <f t="shared" si="18"/>
        <v>8.1634154157343755</v>
      </c>
      <c r="Q123">
        <f ca="1"/>
        <v>8.1540347462499998</v>
      </c>
    </row>
    <row r="124" spans="1:17" x14ac:dyDescent="0.25">
      <c r="A124">
        <v>2.2000000000000002</v>
      </c>
      <c r="B124">
        <f t="shared" si="10"/>
        <v>9.025013499434122</v>
      </c>
      <c r="C124">
        <v>1</v>
      </c>
      <c r="D124">
        <f t="shared" si="11"/>
        <v>3.2</v>
      </c>
      <c r="E124">
        <f t="shared" si="12"/>
        <v>5.620000000000001</v>
      </c>
      <c r="F124">
        <f t="shared" si="13"/>
        <v>7.3946666666666676</v>
      </c>
      <c r="G124">
        <f t="shared" si="14"/>
        <v>8.3707333333333338</v>
      </c>
      <c r="H124">
        <f t="shared" si="15"/>
        <v>8.8002026666666673</v>
      </c>
      <c r="I124">
        <f t="shared" si="16"/>
        <v>8.9576747555555567</v>
      </c>
      <c r="J124">
        <f t="shared" si="17"/>
        <v>9.0071659834920652</v>
      </c>
      <c r="K124">
        <f t="shared" si="18"/>
        <v>9.0207760711746054</v>
      </c>
      <c r="Q124">
        <f ca="1"/>
        <v>9.0071659834920652</v>
      </c>
    </row>
    <row r="125" spans="1:17" x14ac:dyDescent="0.25">
      <c r="A125">
        <v>2.2999999999999998</v>
      </c>
      <c r="B125">
        <f t="shared" si="10"/>
        <v>9.9741824548147182</v>
      </c>
      <c r="C125">
        <v>1</v>
      </c>
      <c r="D125">
        <f t="shared" si="11"/>
        <v>3.3</v>
      </c>
      <c r="E125">
        <f t="shared" si="12"/>
        <v>5.9449999999999994</v>
      </c>
      <c r="F125">
        <f t="shared" si="13"/>
        <v>7.9728333333333321</v>
      </c>
      <c r="G125">
        <f t="shared" si="14"/>
        <v>9.1388374999999975</v>
      </c>
      <c r="H125">
        <f t="shared" si="15"/>
        <v>9.6751994166666648</v>
      </c>
      <c r="I125">
        <f t="shared" si="16"/>
        <v>9.8808048180555534</v>
      </c>
      <c r="J125">
        <f t="shared" si="17"/>
        <v>9.9483608785119024</v>
      </c>
      <c r="K125">
        <f t="shared" si="18"/>
        <v>9.9677832458931022</v>
      </c>
      <c r="Q125">
        <f ca="1"/>
        <v>9.9483608785119024</v>
      </c>
    </row>
    <row r="126" spans="1:17" x14ac:dyDescent="0.25">
      <c r="A126">
        <v>2.4</v>
      </c>
      <c r="B126">
        <f t="shared" si="10"/>
        <v>11.023176380641601</v>
      </c>
      <c r="C126">
        <v>1</v>
      </c>
      <c r="D126">
        <f t="shared" si="11"/>
        <v>3.4</v>
      </c>
      <c r="E126">
        <f t="shared" si="12"/>
        <v>6.2799999999999994</v>
      </c>
      <c r="F126">
        <f t="shared" si="13"/>
        <v>8.5839999999999996</v>
      </c>
      <c r="G126">
        <f t="shared" si="14"/>
        <v>9.9664000000000001</v>
      </c>
      <c r="H126">
        <f t="shared" si="15"/>
        <v>10.629951999999999</v>
      </c>
      <c r="I126">
        <f t="shared" si="16"/>
        <v>10.895372799999999</v>
      </c>
      <c r="J126">
        <f t="shared" si="17"/>
        <v>10.986374217142856</v>
      </c>
      <c r="K126">
        <f t="shared" si="18"/>
        <v>11.013674642285713</v>
      </c>
      <c r="Q126">
        <f ca="1"/>
        <v>10.986374217142856</v>
      </c>
    </row>
    <row r="127" spans="1:17" x14ac:dyDescent="0.25">
      <c r="A127">
        <v>2.5</v>
      </c>
      <c r="B127">
        <f t="shared" si="10"/>
        <v>12.182493960703473</v>
      </c>
      <c r="C127">
        <v>1</v>
      </c>
      <c r="D127">
        <f t="shared" si="11"/>
        <v>3.5</v>
      </c>
      <c r="E127">
        <f t="shared" si="12"/>
        <v>6.625</v>
      </c>
      <c r="F127">
        <f t="shared" si="13"/>
        <v>9.2291666666666661</v>
      </c>
      <c r="G127">
        <f t="shared" si="14"/>
        <v>10.856770833333332</v>
      </c>
      <c r="H127">
        <f t="shared" si="15"/>
        <v>11.670572916666666</v>
      </c>
      <c r="I127">
        <f t="shared" si="16"/>
        <v>12.009657118055555</v>
      </c>
      <c r="J127">
        <f t="shared" si="17"/>
        <v>12.130758618551587</v>
      </c>
      <c r="K127">
        <f t="shared" si="18"/>
        <v>12.168602837456596</v>
      </c>
      <c r="Q127">
        <f ca="1"/>
        <v>12.130758618551587</v>
      </c>
    </row>
    <row r="128" spans="1:17" x14ac:dyDescent="0.25">
      <c r="A128">
        <v>2.6</v>
      </c>
      <c r="B128">
        <f t="shared" si="10"/>
        <v>13.463738035001692</v>
      </c>
      <c r="C128">
        <v>1</v>
      </c>
      <c r="D128">
        <f t="shared" si="11"/>
        <v>3.6</v>
      </c>
      <c r="E128">
        <f t="shared" si="12"/>
        <v>6.98</v>
      </c>
      <c r="F128">
        <f t="shared" si="13"/>
        <v>9.9093333333333344</v>
      </c>
      <c r="G128">
        <f t="shared" si="14"/>
        <v>11.813400000000001</v>
      </c>
      <c r="H128">
        <f t="shared" si="15"/>
        <v>12.803514666666668</v>
      </c>
      <c r="I128">
        <f t="shared" si="16"/>
        <v>13.232564355555557</v>
      </c>
      <c r="J128">
        <f t="shared" si="17"/>
        <v>13.39192566857143</v>
      </c>
      <c r="K128">
        <f t="shared" si="18"/>
        <v>13.443718095301589</v>
      </c>
      <c r="Q128">
        <f ca="1"/>
        <v>13.39192566857143</v>
      </c>
    </row>
    <row r="129" spans="1:17" x14ac:dyDescent="0.25">
      <c r="A129">
        <v>2.7</v>
      </c>
      <c r="B129">
        <f t="shared" si="10"/>
        <v>14.879731724872837</v>
      </c>
      <c r="C129">
        <v>1</v>
      </c>
      <c r="D129">
        <f t="shared" si="11"/>
        <v>3.7</v>
      </c>
      <c r="E129">
        <f t="shared" si="12"/>
        <v>7.3450000000000006</v>
      </c>
      <c r="F129">
        <f t="shared" si="13"/>
        <v>10.625500000000001</v>
      </c>
      <c r="G129">
        <f t="shared" si="14"/>
        <v>12.839837500000002</v>
      </c>
      <c r="H129">
        <f t="shared" si="15"/>
        <v>14.035579750000002</v>
      </c>
      <c r="I129">
        <f t="shared" si="16"/>
        <v>14.573663762500003</v>
      </c>
      <c r="J129">
        <f t="shared" si="17"/>
        <v>14.781210453035717</v>
      </c>
      <c r="K129">
        <f t="shared" si="18"/>
        <v>14.851257461091521</v>
      </c>
      <c r="Q129">
        <f ca="1"/>
        <v>14.781210453035717</v>
      </c>
    </row>
    <row r="130" spans="1:17" x14ac:dyDescent="0.25">
      <c r="A130">
        <v>2.8</v>
      </c>
      <c r="B130">
        <f t="shared" si="10"/>
        <v>16.444646771097048</v>
      </c>
      <c r="C130">
        <v>1</v>
      </c>
      <c r="D130">
        <f t="shared" si="11"/>
        <v>3.8</v>
      </c>
      <c r="E130">
        <f t="shared" si="12"/>
        <v>7.7199999999999989</v>
      </c>
      <c r="F130">
        <f t="shared" si="13"/>
        <v>11.378666666666664</v>
      </c>
      <c r="G130">
        <f t="shared" si="14"/>
        <v>13.939733333333329</v>
      </c>
      <c r="H130">
        <f t="shared" si="15"/>
        <v>15.373930666666663</v>
      </c>
      <c r="I130">
        <f t="shared" si="16"/>
        <v>16.043222755555551</v>
      </c>
      <c r="J130">
        <f t="shared" si="17"/>
        <v>16.310939591111104</v>
      </c>
      <c r="K130">
        <f t="shared" si="18"/>
        <v>16.40464048355555</v>
      </c>
      <c r="Q130">
        <f ca="1"/>
        <v>16.310939591111104</v>
      </c>
    </row>
    <row r="131" spans="1:17" x14ac:dyDescent="0.25">
      <c r="A131">
        <v>2.9</v>
      </c>
      <c r="B131">
        <f t="shared" ref="B131:B194" si="19">EXP(A131)</f>
        <v>18.17414536944306</v>
      </c>
      <c r="C131">
        <v>1</v>
      </c>
      <c r="D131">
        <f t="shared" ref="D131:D194" si="20">C131+A131</f>
        <v>3.9</v>
      </c>
      <c r="E131">
        <f t="shared" ref="E131:E194" si="21">D131+$O$3*A131^2</f>
        <v>8.1050000000000004</v>
      </c>
      <c r="F131">
        <f t="shared" ref="F131:F194" si="22">E131+$O$4*A131^3</f>
        <v>12.169833333333333</v>
      </c>
      <c r="G131">
        <f t="shared" ref="G131:G194" si="23">F131+$O$5*A131^4</f>
        <v>15.116837499999999</v>
      </c>
      <c r="H131">
        <f t="shared" ref="H131:H194" si="24">G131+$O$6*A131^5</f>
        <v>16.826099916666664</v>
      </c>
      <c r="I131">
        <f t="shared" ref="I131:I194" si="25">H131+$O$7*A131^6</f>
        <v>17.652243418055551</v>
      </c>
      <c r="J131">
        <f t="shared" ref="J131:J194" si="26">I131+$O$8*A131^7</f>
        <v>17.994502868630949</v>
      </c>
      <c r="K131">
        <f t="shared" ref="K131:K194" si="27">J131+$O$9*A131^8</f>
        <v>18.118571919464532</v>
      </c>
      <c r="Q131">
        <f ca="1"/>
        <v>17.994502868630949</v>
      </c>
    </row>
    <row r="132" spans="1:17" x14ac:dyDescent="0.25">
      <c r="A132">
        <v>3</v>
      </c>
      <c r="B132">
        <f t="shared" si="19"/>
        <v>20.085536923187668</v>
      </c>
      <c r="C132">
        <v>1</v>
      </c>
      <c r="D132">
        <f t="shared" si="20"/>
        <v>4</v>
      </c>
      <c r="E132">
        <f t="shared" si="21"/>
        <v>8.5</v>
      </c>
      <c r="F132">
        <f t="shared" si="22"/>
        <v>13</v>
      </c>
      <c r="G132">
        <f t="shared" si="23"/>
        <v>16.375</v>
      </c>
      <c r="H132">
        <f t="shared" si="24"/>
        <v>18.399999999999999</v>
      </c>
      <c r="I132">
        <f t="shared" si="25"/>
        <v>19.412499999999998</v>
      </c>
      <c r="J132">
        <f t="shared" si="26"/>
        <v>19.846428571428568</v>
      </c>
      <c r="K132">
        <f t="shared" si="27"/>
        <v>20.009151785714284</v>
      </c>
      <c r="Q132">
        <f ca="1"/>
        <v>19.846428571428568</v>
      </c>
    </row>
    <row r="133" spans="1:17" x14ac:dyDescent="0.25">
      <c r="A133">
        <v>3.1</v>
      </c>
      <c r="B133">
        <f t="shared" si="19"/>
        <v>22.197951281441636</v>
      </c>
      <c r="C133">
        <v>1</v>
      </c>
      <c r="D133">
        <f t="shared" si="20"/>
        <v>4.0999999999999996</v>
      </c>
      <c r="E133">
        <f t="shared" si="21"/>
        <v>8.9050000000000011</v>
      </c>
      <c r="F133">
        <f t="shared" si="22"/>
        <v>13.870166666666668</v>
      </c>
      <c r="G133">
        <f t="shared" si="23"/>
        <v>17.718170833333335</v>
      </c>
      <c r="H133">
        <f t="shared" si="24"/>
        <v>20.103933416666671</v>
      </c>
      <c r="I133">
        <f t="shared" si="25"/>
        <v>21.336577418055562</v>
      </c>
      <c r="J133">
        <f t="shared" si="26"/>
        <v>21.88246261867064</v>
      </c>
      <c r="K133">
        <f t="shared" si="27"/>
        <v>22.093993133908985</v>
      </c>
      <c r="Q133">
        <f ca="1"/>
        <v>21.88246261867064</v>
      </c>
    </row>
    <row r="134" spans="1:17" x14ac:dyDescent="0.25">
      <c r="A134">
        <v>3.2</v>
      </c>
      <c r="B134">
        <f t="shared" si="19"/>
        <v>24.532530197109352</v>
      </c>
      <c r="C134">
        <v>1</v>
      </c>
      <c r="D134">
        <f t="shared" si="20"/>
        <v>4.2</v>
      </c>
      <c r="E134">
        <f t="shared" si="21"/>
        <v>9.32</v>
      </c>
      <c r="F134">
        <f t="shared" si="22"/>
        <v>14.781333333333334</v>
      </c>
      <c r="G134">
        <f t="shared" si="23"/>
        <v>19.150400000000005</v>
      </c>
      <c r="H134">
        <f t="shared" si="24"/>
        <v>21.946602666666674</v>
      </c>
      <c r="I134">
        <f t="shared" si="25"/>
        <v>23.437910755555563</v>
      </c>
      <c r="J134">
        <f t="shared" si="26"/>
        <v>24.119651596190483</v>
      </c>
      <c r="K134">
        <f t="shared" si="27"/>
        <v>24.392347932444451</v>
      </c>
      <c r="Q134">
        <f ca="1"/>
        <v>24.119651596190483</v>
      </c>
    </row>
    <row r="135" spans="1:17" x14ac:dyDescent="0.25">
      <c r="A135">
        <v>3.3</v>
      </c>
      <c r="B135">
        <f t="shared" si="19"/>
        <v>27.112638920657883</v>
      </c>
      <c r="C135">
        <v>1</v>
      </c>
      <c r="D135">
        <f t="shared" si="20"/>
        <v>4.3</v>
      </c>
      <c r="E135">
        <f t="shared" si="21"/>
        <v>9.7449999999999992</v>
      </c>
      <c r="F135">
        <f t="shared" si="22"/>
        <v>15.734499999999999</v>
      </c>
      <c r="G135">
        <f t="shared" si="23"/>
        <v>20.675837499999997</v>
      </c>
      <c r="H135">
        <f t="shared" si="24"/>
        <v>23.937120249999996</v>
      </c>
      <c r="I135">
        <f t="shared" si="25"/>
        <v>25.730825762499997</v>
      </c>
      <c r="J135">
        <f t="shared" si="26"/>
        <v>26.576429789821425</v>
      </c>
      <c r="K135">
        <f t="shared" si="27"/>
        <v>26.925241451091516</v>
      </c>
      <c r="Q135">
        <f ca="1"/>
        <v>26.576429789821425</v>
      </c>
    </row>
    <row r="136" spans="1:17" x14ac:dyDescent="0.25">
      <c r="A136">
        <v>3.4</v>
      </c>
      <c r="B136">
        <f t="shared" si="19"/>
        <v>29.964100047397011</v>
      </c>
      <c r="C136">
        <v>1</v>
      </c>
      <c r="D136">
        <f t="shared" si="20"/>
        <v>4.4000000000000004</v>
      </c>
      <c r="E136">
        <f t="shared" si="21"/>
        <v>10.18</v>
      </c>
      <c r="F136">
        <f t="shared" si="22"/>
        <v>16.730666666666664</v>
      </c>
      <c r="G136">
        <f t="shared" si="23"/>
        <v>22.298733333333331</v>
      </c>
      <c r="H136">
        <f t="shared" si="24"/>
        <v>26.085018666666663</v>
      </c>
      <c r="I136">
        <f t="shared" si="25"/>
        <v>28.230580355555553</v>
      </c>
      <c r="J136">
        <f t="shared" si="26"/>
        <v>29.272710318730155</v>
      </c>
      <c r="K136">
        <f t="shared" si="27"/>
        <v>29.71561555307936</v>
      </c>
      <c r="Q136">
        <f ca="1"/>
        <v>29.272710318730155</v>
      </c>
    </row>
    <row r="137" spans="1:17" x14ac:dyDescent="0.25">
      <c r="A137">
        <v>3.5</v>
      </c>
      <c r="B137">
        <f t="shared" si="19"/>
        <v>33.115451958692312</v>
      </c>
      <c r="C137">
        <v>1</v>
      </c>
      <c r="D137">
        <f t="shared" si="20"/>
        <v>4.5</v>
      </c>
      <c r="E137">
        <f t="shared" si="21"/>
        <v>10.625</v>
      </c>
      <c r="F137">
        <f t="shared" si="22"/>
        <v>17.770833333333332</v>
      </c>
      <c r="G137">
        <f t="shared" si="23"/>
        <v>24.0234375</v>
      </c>
      <c r="H137">
        <f t="shared" si="24"/>
        <v>28.400260416666669</v>
      </c>
      <c r="I137">
        <f t="shared" si="25"/>
        <v>30.953407118055559</v>
      </c>
      <c r="J137">
        <f t="shared" si="26"/>
        <v>32.22998046875</v>
      </c>
      <c r="K137">
        <f t="shared" si="27"/>
        <v>32.788481309678822</v>
      </c>
      <c r="Q137">
        <f ca="1"/>
        <v>32.22998046875</v>
      </c>
    </row>
    <row r="138" spans="1:17" x14ac:dyDescent="0.25">
      <c r="A138">
        <v>3.6</v>
      </c>
      <c r="B138">
        <f t="shared" si="19"/>
        <v>36.598234443677988</v>
      </c>
      <c r="C138">
        <v>1</v>
      </c>
      <c r="D138">
        <f t="shared" si="20"/>
        <v>4.5999999999999996</v>
      </c>
      <c r="E138">
        <f t="shared" si="21"/>
        <v>11.08</v>
      </c>
      <c r="F138">
        <f t="shared" si="22"/>
        <v>18.856000000000002</v>
      </c>
      <c r="G138">
        <f t="shared" si="23"/>
        <v>25.854400000000002</v>
      </c>
      <c r="H138">
        <f t="shared" si="24"/>
        <v>30.893248000000003</v>
      </c>
      <c r="I138">
        <f t="shared" si="25"/>
        <v>33.916556800000002</v>
      </c>
      <c r="J138">
        <f t="shared" si="26"/>
        <v>35.471401325714289</v>
      </c>
      <c r="K138">
        <f t="shared" si="27"/>
        <v>36.171081362285719</v>
      </c>
      <c r="Q138">
        <f ca="1"/>
        <v>35.471401325714289</v>
      </c>
    </row>
    <row r="139" spans="1:17" x14ac:dyDescent="0.25">
      <c r="A139">
        <v>3.7</v>
      </c>
      <c r="B139">
        <f t="shared" si="19"/>
        <v>40.447304360067399</v>
      </c>
      <c r="C139">
        <v>1</v>
      </c>
      <c r="D139">
        <f t="shared" si="20"/>
        <v>4.7</v>
      </c>
      <c r="E139">
        <f t="shared" si="21"/>
        <v>11.545000000000002</v>
      </c>
      <c r="F139">
        <f t="shared" si="22"/>
        <v>19.987166666666667</v>
      </c>
      <c r="G139">
        <f t="shared" si="23"/>
        <v>27.796170833333335</v>
      </c>
      <c r="H139">
        <f t="shared" si="24"/>
        <v>33.57483391666667</v>
      </c>
      <c r="I139">
        <f t="shared" si="25"/>
        <v>37.138342818055563</v>
      </c>
      <c r="J139">
        <f t="shared" si="26"/>
        <v>39.021911808789689</v>
      </c>
      <c r="K139">
        <f t="shared" si="27"/>
        <v>39.893062467004221</v>
      </c>
      <c r="Q139">
        <f ca="1"/>
        <v>39.021911808789689</v>
      </c>
    </row>
    <row r="140" spans="1:17" x14ac:dyDescent="0.25">
      <c r="A140">
        <v>3.8</v>
      </c>
      <c r="B140">
        <f t="shared" si="19"/>
        <v>44.701184493300815</v>
      </c>
      <c r="C140">
        <v>1</v>
      </c>
      <c r="D140">
        <f t="shared" si="20"/>
        <v>4.8</v>
      </c>
      <c r="E140">
        <f t="shared" si="21"/>
        <v>12.02</v>
      </c>
      <c r="F140">
        <f t="shared" si="22"/>
        <v>21.165333333333329</v>
      </c>
      <c r="G140">
        <f t="shared" si="23"/>
        <v>29.853399999999993</v>
      </c>
      <c r="H140">
        <f t="shared" si="24"/>
        <v>36.456330666666659</v>
      </c>
      <c r="I140">
        <f t="shared" si="25"/>
        <v>40.638186755555552</v>
      </c>
      <c r="J140">
        <f t="shared" si="26"/>
        <v>42.908337203809523</v>
      </c>
      <c r="K140">
        <f t="shared" si="27"/>
        <v>43.986658666730158</v>
      </c>
      <c r="Q140">
        <f ca="1"/>
        <v>42.908337203809523</v>
      </c>
    </row>
    <row r="141" spans="1:17" x14ac:dyDescent="0.25">
      <c r="A141">
        <v>3.9</v>
      </c>
      <c r="B141">
        <f t="shared" si="19"/>
        <v>49.402449105530167</v>
      </c>
      <c r="C141">
        <v>1</v>
      </c>
      <c r="D141">
        <f t="shared" si="20"/>
        <v>4.9000000000000004</v>
      </c>
      <c r="E141">
        <f t="shared" si="21"/>
        <v>12.504999999999999</v>
      </c>
      <c r="F141">
        <f t="shared" si="22"/>
        <v>22.391499999999997</v>
      </c>
      <c r="G141">
        <f t="shared" si="23"/>
        <v>32.030837499999997</v>
      </c>
      <c r="H141">
        <f t="shared" si="24"/>
        <v>39.549520749999999</v>
      </c>
      <c r="I141">
        <f t="shared" si="25"/>
        <v>44.436664862499995</v>
      </c>
      <c r="J141">
        <f t="shared" si="26"/>
        <v>47.159502296607137</v>
      </c>
      <c r="K141">
        <f t="shared" si="27"/>
        <v>48.486885545734367</v>
      </c>
      <c r="Q141">
        <f ca="1"/>
        <v>47.159502296607137</v>
      </c>
    </row>
    <row r="142" spans="1:17" x14ac:dyDescent="0.25">
      <c r="A142">
        <v>4</v>
      </c>
      <c r="B142">
        <f t="shared" si="19"/>
        <v>54.598150033144236</v>
      </c>
      <c r="C142">
        <v>1</v>
      </c>
      <c r="D142">
        <f t="shared" si="20"/>
        <v>5</v>
      </c>
      <c r="E142">
        <f t="shared" si="21"/>
        <v>13</v>
      </c>
      <c r="F142">
        <f t="shared" si="22"/>
        <v>23.666666666666664</v>
      </c>
      <c r="G142">
        <f t="shared" si="23"/>
        <v>34.333333333333329</v>
      </c>
      <c r="H142">
        <f t="shared" si="24"/>
        <v>42.86666666666666</v>
      </c>
      <c r="I142">
        <f t="shared" si="25"/>
        <v>48.55555555555555</v>
      </c>
      <c r="J142">
        <f t="shared" si="26"/>
        <v>51.806349206349203</v>
      </c>
      <c r="K142">
        <f t="shared" si="27"/>
        <v>53.43174603174603</v>
      </c>
      <c r="Q142">
        <f ca="1"/>
        <v>51.806349206349203</v>
      </c>
    </row>
    <row r="143" spans="1:17" x14ac:dyDescent="0.25">
      <c r="A143">
        <v>4.0999999999999002</v>
      </c>
      <c r="B143">
        <f t="shared" si="19"/>
        <v>60.340287597355946</v>
      </c>
      <c r="C143">
        <v>1</v>
      </c>
      <c r="D143">
        <f t="shared" si="20"/>
        <v>5.0999999999999002</v>
      </c>
      <c r="E143">
        <f t="shared" si="21"/>
        <v>13.504999999999491</v>
      </c>
      <c r="F143">
        <f t="shared" si="22"/>
        <v>24.991833333331982</v>
      </c>
      <c r="G143">
        <f t="shared" si="23"/>
        <v>36.765837499997502</v>
      </c>
      <c r="H143">
        <f t="shared" si="24"/>
        <v>46.420520916662994</v>
      </c>
      <c r="I143">
        <f t="shared" si="25"/>
        <v>53.017887918050917</v>
      </c>
      <c r="J143">
        <f t="shared" si="26"/>
        <v>56.882060018863747</v>
      </c>
      <c r="K143">
        <f t="shared" si="27"/>
        <v>58.862448220530275</v>
      </c>
      <c r="Q143">
        <f ca="1"/>
        <v>56.882060018863747</v>
      </c>
    </row>
    <row r="144" spans="1:17" x14ac:dyDescent="0.25">
      <c r="A144">
        <v>4.1999999999998998</v>
      </c>
      <c r="B144">
        <f t="shared" si="19"/>
        <v>66.686331040918461</v>
      </c>
      <c r="C144">
        <v>1</v>
      </c>
      <c r="D144">
        <f t="shared" si="20"/>
        <v>5.1999999999998998</v>
      </c>
      <c r="E144">
        <f t="shared" si="21"/>
        <v>14.019999999999479</v>
      </c>
      <c r="F144">
        <f t="shared" si="22"/>
        <v>26.367999999998595</v>
      </c>
      <c r="G144">
        <f t="shared" si="23"/>
        <v>39.333399999997354</v>
      </c>
      <c r="H144">
        <f t="shared" si="24"/>
        <v>50.224335999996057</v>
      </c>
      <c r="I144">
        <f t="shared" si="25"/>
        <v>57.847991199994965</v>
      </c>
      <c r="J144">
        <f t="shared" si="26"/>
        <v>62.422184319994201</v>
      </c>
      <c r="K144">
        <f t="shared" si="27"/>
        <v>64.823635707993745</v>
      </c>
      <c r="Q144">
        <f ca="1"/>
        <v>62.422184319994201</v>
      </c>
    </row>
    <row r="145" spans="1:17" x14ac:dyDescent="0.25">
      <c r="A145">
        <v>4.2999999999999003</v>
      </c>
      <c r="B145">
        <f t="shared" si="19"/>
        <v>73.699793699588454</v>
      </c>
      <c r="C145">
        <v>1</v>
      </c>
      <c r="D145">
        <f t="shared" si="20"/>
        <v>5.2999999999999003</v>
      </c>
      <c r="E145">
        <f t="shared" si="21"/>
        <v>14.544999999999472</v>
      </c>
      <c r="F145">
        <f t="shared" si="22"/>
        <v>27.796166666665215</v>
      </c>
      <c r="G145">
        <f t="shared" si="23"/>
        <v>42.041170833330554</v>
      </c>
      <c r="H145">
        <f t="shared" si="24"/>
        <v>54.291874416662466</v>
      </c>
      <c r="I145">
        <f t="shared" si="25"/>
        <v>63.071545318050134</v>
      </c>
      <c r="J145">
        <f t="shared" si="26"/>
        <v>68.464771728902434</v>
      </c>
      <c r="K145">
        <f t="shared" si="27"/>
        <v>71.363630924735475</v>
      </c>
      <c r="Q145">
        <f ca="1"/>
        <v>68.464771728902434</v>
      </c>
    </row>
    <row r="146" spans="1:17" x14ac:dyDescent="0.25">
      <c r="A146">
        <v>4.3999999999999</v>
      </c>
      <c r="B146">
        <f t="shared" si="19"/>
        <v>81.45086866495997</v>
      </c>
      <c r="C146">
        <v>1</v>
      </c>
      <c r="D146">
        <f t="shared" si="20"/>
        <v>5.3999999999999</v>
      </c>
      <c r="E146">
        <f t="shared" si="21"/>
        <v>15.079999999999458</v>
      </c>
      <c r="F146">
        <f t="shared" si="22"/>
        <v>29.277333333331821</v>
      </c>
      <c r="G146">
        <f t="shared" si="23"/>
        <v>44.894399999997063</v>
      </c>
      <c r="H146">
        <f t="shared" si="24"/>
        <v>58.637418666662164</v>
      </c>
      <c r="I146">
        <f t="shared" si="25"/>
        <v>68.715632355549673</v>
      </c>
      <c r="J146">
        <f t="shared" si="26"/>
        <v>75.050509531421682</v>
      </c>
      <c r="K146">
        <f t="shared" si="27"/>
        <v>78.534691978151201</v>
      </c>
      <c r="Q146">
        <f ca="1"/>
        <v>75.050509531421682</v>
      </c>
    </row>
    <row r="147" spans="1:17" x14ac:dyDescent="0.25">
      <c r="A147">
        <v>4.4999999999998996</v>
      </c>
      <c r="B147">
        <f t="shared" si="19"/>
        <v>90.017131300512773</v>
      </c>
      <c r="C147">
        <v>1</v>
      </c>
      <c r="D147">
        <f t="shared" si="20"/>
        <v>5.4999999999998996</v>
      </c>
      <c r="E147">
        <f t="shared" si="21"/>
        <v>15.624999999999449</v>
      </c>
      <c r="F147">
        <f t="shared" si="22"/>
        <v>30.812499999998433</v>
      </c>
      <c r="G147">
        <f t="shared" si="23"/>
        <v>47.898437499996909</v>
      </c>
      <c r="H147">
        <f t="shared" si="24"/>
        <v>63.275781249995198</v>
      </c>
      <c r="I147">
        <f t="shared" si="25"/>
        <v>74.808789062493659</v>
      </c>
      <c r="J147">
        <f t="shared" si="26"/>
        <v>82.222865513385358</v>
      </c>
      <c r="K147">
        <f t="shared" si="27"/>
        <v>86.393283517011852</v>
      </c>
      <c r="Q147">
        <f ca="1"/>
        <v>82.222865513385358</v>
      </c>
    </row>
    <row r="148" spans="1:17" x14ac:dyDescent="0.25">
      <c r="A148">
        <v>4.5999999999999002</v>
      </c>
      <c r="B148">
        <f t="shared" si="19"/>
        <v>99.484315641923871</v>
      </c>
      <c r="C148">
        <v>1</v>
      </c>
      <c r="D148">
        <f t="shared" si="20"/>
        <v>5.5999999999999002</v>
      </c>
      <c r="E148">
        <f t="shared" si="21"/>
        <v>16.179999999999438</v>
      </c>
      <c r="F148">
        <f t="shared" si="22"/>
        <v>32.402666666665048</v>
      </c>
      <c r="G148">
        <f t="shared" si="23"/>
        <v>51.058733333330096</v>
      </c>
      <c r="H148">
        <f t="shared" si="24"/>
        <v>68.222314666661561</v>
      </c>
      <c r="I148">
        <f t="shared" si="25"/>
        <v>81.38106035554874</v>
      </c>
      <c r="J148">
        <f t="shared" si="26"/>
        <v>90.028236093960118</v>
      </c>
      <c r="K148">
        <f t="shared" si="27"/>
        <v>95.000362143546553</v>
      </c>
      <c r="Q148">
        <f ca="1"/>
        <v>90.028236093960118</v>
      </c>
    </row>
    <row r="149" spans="1:17" x14ac:dyDescent="0.25">
      <c r="A149">
        <v>4.6999999999998998</v>
      </c>
      <c r="B149">
        <f t="shared" si="19"/>
        <v>109.94717245211248</v>
      </c>
      <c r="C149">
        <v>1</v>
      </c>
      <c r="D149">
        <f t="shared" si="20"/>
        <v>5.6999999999998998</v>
      </c>
      <c r="E149">
        <f t="shared" si="21"/>
        <v>16.744999999999429</v>
      </c>
      <c r="F149">
        <f t="shared" si="22"/>
        <v>34.048833333331658</v>
      </c>
      <c r="G149">
        <f t="shared" si="23"/>
        <v>54.380837499996588</v>
      </c>
      <c r="H149">
        <f t="shared" si="24"/>
        <v>73.492921416661218</v>
      </c>
      <c r="I149">
        <f t="shared" si="25"/>
        <v>88.4640538180482</v>
      </c>
      <c r="J149">
        <f t="shared" si="26"/>
        <v>98.516099858979231</v>
      </c>
      <c r="K149">
        <f t="shared" si="27"/>
        <v>104.42167690802609</v>
      </c>
      <c r="Q149">
        <f ca="1"/>
        <v>98.516099858979231</v>
      </c>
    </row>
    <row r="150" spans="1:17" x14ac:dyDescent="0.25">
      <c r="A150">
        <v>4.7999999999999003</v>
      </c>
      <c r="B150">
        <f t="shared" si="19"/>
        <v>121.51041751872278</v>
      </c>
      <c r="C150">
        <v>1</v>
      </c>
      <c r="D150">
        <f t="shared" si="20"/>
        <v>5.7999999999999003</v>
      </c>
      <c r="E150">
        <f t="shared" si="21"/>
        <v>17.319999999999421</v>
      </c>
      <c r="F150">
        <f t="shared" si="22"/>
        <v>35.751999999998276</v>
      </c>
      <c r="G150">
        <f t="shared" si="23"/>
        <v>57.870399999996437</v>
      </c>
      <c r="H150">
        <f t="shared" si="24"/>
        <v>79.104063999994239</v>
      </c>
      <c r="I150">
        <f t="shared" si="25"/>
        <v>96.090995199992122</v>
      </c>
      <c r="J150">
        <f t="shared" si="26"/>
        <v>107.73917659427615</v>
      </c>
      <c r="K150">
        <f t="shared" si="27"/>
        <v>114.72808543084642</v>
      </c>
      <c r="Q150">
        <f ca="1"/>
        <v>107.73917659427615</v>
      </c>
    </row>
    <row r="151" spans="1:17" x14ac:dyDescent="0.25">
      <c r="A151">
        <v>4.8999999999999</v>
      </c>
      <c r="B151">
        <f t="shared" si="19"/>
        <v>134.28977968492205</v>
      </c>
      <c r="C151">
        <v>1</v>
      </c>
      <c r="D151">
        <f t="shared" si="20"/>
        <v>5.8999999999999</v>
      </c>
      <c r="E151">
        <f t="shared" si="21"/>
        <v>17.904999999999411</v>
      </c>
      <c r="F151">
        <f t="shared" si="22"/>
        <v>37.513166666664873</v>
      </c>
      <c r="G151">
        <f t="shared" si="23"/>
        <v>61.533170833329578</v>
      </c>
      <c r="H151">
        <f t="shared" si="24"/>
        <v>85.072774916660507</v>
      </c>
      <c r="I151">
        <f t="shared" si="25"/>
        <v>104.29678491804705</v>
      </c>
      <c r="J151">
        <f t="shared" si="26"/>
        <v>117.75359191901735</v>
      </c>
      <c r="K151">
        <f t="shared" si="27"/>
        <v>125.9958862071115</v>
      </c>
      <c r="Q151">
        <f ca="1"/>
        <v>117.75359191901735</v>
      </c>
    </row>
    <row r="152" spans="1:17" x14ac:dyDescent="0.25">
      <c r="A152">
        <v>4.9999999999998996</v>
      </c>
      <c r="B152">
        <f t="shared" si="19"/>
        <v>148.41315910256171</v>
      </c>
      <c r="C152">
        <v>1</v>
      </c>
      <c r="D152">
        <f t="shared" si="20"/>
        <v>5.9999999999998996</v>
      </c>
      <c r="E152">
        <f t="shared" si="21"/>
        <v>18.4999999999994</v>
      </c>
      <c r="F152">
        <f t="shared" si="22"/>
        <v>39.333333333331481</v>
      </c>
      <c r="G152">
        <f t="shared" si="23"/>
        <v>65.374999999996049</v>
      </c>
      <c r="H152">
        <f t="shared" si="24"/>
        <v>91.416666666660106</v>
      </c>
      <c r="I152">
        <f t="shared" si="25"/>
        <v>113.11805555554639</v>
      </c>
      <c r="J152">
        <f t="shared" si="26"/>
        <v>128.61904761903628</v>
      </c>
      <c r="K152">
        <f t="shared" si="27"/>
        <v>138.30716765871728</v>
      </c>
      <c r="Q152">
        <f ca="1"/>
        <v>128.61904761903628</v>
      </c>
    </row>
    <row r="153" spans="1:17" x14ac:dyDescent="0.25">
      <c r="A153">
        <v>5.0999999999999002</v>
      </c>
      <c r="B153">
        <f t="shared" si="19"/>
        <v>164.02190729988536</v>
      </c>
      <c r="C153">
        <v>1</v>
      </c>
      <c r="D153">
        <f t="shared" si="20"/>
        <v>6.0999999999999002</v>
      </c>
      <c r="E153">
        <f t="shared" si="21"/>
        <v>19.104999999999393</v>
      </c>
      <c r="F153">
        <f t="shared" si="22"/>
        <v>41.213499999998092</v>
      </c>
      <c r="G153">
        <f t="shared" si="23"/>
        <v>69.401837499995878</v>
      </c>
      <c r="H153">
        <f t="shared" si="24"/>
        <v>98.153941749993066</v>
      </c>
      <c r="I153">
        <f t="shared" si="25"/>
        <v>122.5932303624902</v>
      </c>
      <c r="J153">
        <f t="shared" si="26"/>
        <v>140.39899778016633</v>
      </c>
      <c r="K153">
        <f t="shared" si="27"/>
        <v>151.75017450893463</v>
      </c>
      <c r="Q153">
        <f ca="1"/>
        <v>140.39899778016633</v>
      </c>
    </row>
    <row r="154" spans="1:17" x14ac:dyDescent="0.25">
      <c r="A154">
        <v>5.1999999999998998</v>
      </c>
      <c r="B154">
        <f t="shared" si="19"/>
        <v>181.27224187513301</v>
      </c>
      <c r="C154">
        <v>1</v>
      </c>
      <c r="D154">
        <f t="shared" si="20"/>
        <v>6.1999999999998998</v>
      </c>
      <c r="E154">
        <f t="shared" si="21"/>
        <v>19.719999999999381</v>
      </c>
      <c r="F154">
        <f t="shared" si="22"/>
        <v>43.154666666664696</v>
      </c>
      <c r="G154">
        <f t="shared" si="23"/>
        <v>73.619733333329009</v>
      </c>
      <c r="H154">
        <f t="shared" si="24"/>
        <v>105.30340266665928</v>
      </c>
      <c r="I154">
        <f t="shared" si="25"/>
        <v>132.762582755545</v>
      </c>
      <c r="J154">
        <f t="shared" si="26"/>
        <v>153.160830821574</v>
      </c>
      <c r="K154">
        <f t="shared" si="27"/>
        <v>166.41969206449258</v>
      </c>
      <c r="Q154">
        <f ca="1"/>
        <v>153.160830821574</v>
      </c>
    </row>
    <row r="155" spans="1:17" x14ac:dyDescent="0.25">
      <c r="A155">
        <v>5.2999999999999003</v>
      </c>
      <c r="B155">
        <f t="shared" si="19"/>
        <v>200.33680997477171</v>
      </c>
      <c r="C155">
        <v>1</v>
      </c>
      <c r="D155">
        <f t="shared" si="20"/>
        <v>6.2999999999999003</v>
      </c>
      <c r="E155">
        <f t="shared" si="21"/>
        <v>20.344999999999374</v>
      </c>
      <c r="F155">
        <f t="shared" si="22"/>
        <v>45.157833333331304</v>
      </c>
      <c r="G155">
        <f t="shared" si="23"/>
        <v>78.03483749999549</v>
      </c>
      <c r="H155">
        <f t="shared" si="24"/>
        <v>112.88446191665888</v>
      </c>
      <c r="I155">
        <f t="shared" si="25"/>
        <v>143.6682968180443</v>
      </c>
      <c r="J155">
        <f t="shared" si="26"/>
        <v>166.97605752909283</v>
      </c>
      <c r="K155">
        <f t="shared" si="27"/>
        <v>182.41744900016218</v>
      </c>
      <c r="Q155">
        <f ca="1"/>
        <v>166.97605752909283</v>
      </c>
    </row>
    <row r="156" spans="1:17" x14ac:dyDescent="0.25">
      <c r="A156">
        <v>5.3999999999999</v>
      </c>
      <c r="B156">
        <f t="shared" si="19"/>
        <v>221.40641620416494</v>
      </c>
      <c r="C156">
        <v>1</v>
      </c>
      <c r="D156">
        <f t="shared" si="20"/>
        <v>6.3999999999999</v>
      </c>
      <c r="E156">
        <f t="shared" si="21"/>
        <v>20.979999999999361</v>
      </c>
      <c r="F156">
        <f t="shared" si="22"/>
        <v>47.223999999997901</v>
      </c>
      <c r="G156">
        <f t="shared" si="23"/>
        <v>82.653399999995273</v>
      </c>
      <c r="H156">
        <f t="shared" si="24"/>
        <v>120.91715199999173</v>
      </c>
      <c r="I156">
        <f t="shared" si="25"/>
        <v>155.35452879998792</v>
      </c>
      <c r="J156">
        <f t="shared" si="26"/>
        <v>181.92050518855589</v>
      </c>
      <c r="K156">
        <f t="shared" si="27"/>
        <v>199.85253925083896</v>
      </c>
      <c r="Q156">
        <f ca="1"/>
        <v>181.92050518855589</v>
      </c>
    </row>
    <row r="157" spans="1:17" x14ac:dyDescent="0.25">
      <c r="A157">
        <v>5.4999999999998996</v>
      </c>
      <c r="B157">
        <f t="shared" si="19"/>
        <v>244.69193226419583</v>
      </c>
      <c r="C157">
        <v>1</v>
      </c>
      <c r="D157">
        <f t="shared" si="20"/>
        <v>6.4999999999998996</v>
      </c>
      <c r="E157">
        <f t="shared" si="21"/>
        <v>21.624999999999346</v>
      </c>
      <c r="F157">
        <f t="shared" si="22"/>
        <v>49.35416666666449</v>
      </c>
      <c r="G157">
        <f t="shared" si="23"/>
        <v>87.481770833328369</v>
      </c>
      <c r="H157">
        <f t="shared" si="24"/>
        <v>129.42213541665788</v>
      </c>
      <c r="I157">
        <f t="shared" si="25"/>
        <v>167.86746961804255</v>
      </c>
      <c r="J157">
        <f t="shared" si="26"/>
        <v>198.07451791912996</v>
      </c>
      <c r="K157">
        <f t="shared" si="27"/>
        <v>218.84186362612718</v>
      </c>
      <c r="Q157">
        <f ca="1"/>
        <v>198.07451791912996</v>
      </c>
    </row>
    <row r="158" spans="1:17" x14ac:dyDescent="0.25">
      <c r="A158">
        <v>5.5999999999999002</v>
      </c>
      <c r="B158">
        <f t="shared" si="19"/>
        <v>270.42640742612565</v>
      </c>
      <c r="C158">
        <v>1</v>
      </c>
      <c r="D158">
        <f t="shared" si="20"/>
        <v>6.5999999999999002</v>
      </c>
      <c r="E158">
        <f t="shared" si="21"/>
        <v>22.27999999999934</v>
      </c>
      <c r="F158">
        <f t="shared" si="22"/>
        <v>51.549333333331106</v>
      </c>
      <c r="G158">
        <f t="shared" si="23"/>
        <v>92.526399999994851</v>
      </c>
      <c r="H158">
        <f t="shared" si="24"/>
        <v>138.42071466665743</v>
      </c>
      <c r="I158">
        <f t="shared" si="25"/>
        <v>181.25540835554173</v>
      </c>
      <c r="J158">
        <f t="shared" si="26"/>
        <v>215.52316330664857</v>
      </c>
      <c r="K158">
        <f t="shared" si="27"/>
        <v>239.51059177242291</v>
      </c>
      <c r="Q158">
        <f ca="1"/>
        <v>215.52316330664857</v>
      </c>
    </row>
    <row r="159" spans="1:17" x14ac:dyDescent="0.25">
      <c r="A159">
        <v>5.6999999999998998</v>
      </c>
      <c r="B159">
        <f t="shared" si="19"/>
        <v>298.86740096703028</v>
      </c>
      <c r="C159">
        <v>1</v>
      </c>
      <c r="D159">
        <f t="shared" si="20"/>
        <v>6.6999999999998998</v>
      </c>
      <c r="E159">
        <f t="shared" si="21"/>
        <v>22.944999999999329</v>
      </c>
      <c r="F159">
        <f t="shared" si="22"/>
        <v>53.810499999997703</v>
      </c>
      <c r="G159">
        <f t="shared" si="23"/>
        <v>97.793837499994609</v>
      </c>
      <c r="H159">
        <f t="shared" si="24"/>
        <v>147.9348422499902</v>
      </c>
      <c r="I159">
        <f t="shared" si="25"/>
        <v>195.56879676248516</v>
      </c>
      <c r="J159">
        <f t="shared" si="26"/>
        <v>234.35644543694468</v>
      </c>
      <c r="K159">
        <f t="shared" si="27"/>
        <v>261.99264511749658</v>
      </c>
      <c r="Q159">
        <f ca="1"/>
        <v>234.35644543694468</v>
      </c>
    </row>
    <row r="160" spans="1:17" x14ac:dyDescent="0.25">
      <c r="A160">
        <v>5.7999999999999003</v>
      </c>
      <c r="B160">
        <f t="shared" si="19"/>
        <v>330.29955990961577</v>
      </c>
      <c r="C160">
        <v>1</v>
      </c>
      <c r="D160">
        <f t="shared" si="20"/>
        <v>6.7999999999999003</v>
      </c>
      <c r="E160">
        <f t="shared" si="21"/>
        <v>23.619999999999322</v>
      </c>
      <c r="F160">
        <f t="shared" si="22"/>
        <v>56.138666666664307</v>
      </c>
      <c r="G160">
        <f t="shared" si="23"/>
        <v>103.29073333332772</v>
      </c>
      <c r="H160">
        <f t="shared" si="24"/>
        <v>157.98713066665636</v>
      </c>
      <c r="I160">
        <f t="shared" si="25"/>
        <v>210.8603147555398</v>
      </c>
      <c r="J160">
        <f t="shared" si="26"/>
        <v>254.66952442918534</v>
      </c>
      <c r="K160">
        <f t="shared" si="27"/>
        <v>286.43120144257779</v>
      </c>
      <c r="Q160">
        <f ca="1"/>
        <v>254.66952442918534</v>
      </c>
    </row>
    <row r="161" spans="1:17" x14ac:dyDescent="0.25">
      <c r="A161">
        <v>5.8999999999999</v>
      </c>
      <c r="B161">
        <f t="shared" si="19"/>
        <v>365.03746786529229</v>
      </c>
      <c r="C161">
        <v>1</v>
      </c>
      <c r="D161">
        <f t="shared" si="20"/>
        <v>6.8999999999999</v>
      </c>
      <c r="E161">
        <f t="shared" si="21"/>
        <v>24.30499999999931</v>
      </c>
      <c r="F161">
        <f t="shared" si="22"/>
        <v>58.534833333330901</v>
      </c>
      <c r="G161">
        <f t="shared" si="23"/>
        <v>109.02383749999416</v>
      </c>
      <c r="H161">
        <f t="shared" si="24"/>
        <v>168.60086241665579</v>
      </c>
      <c r="I161">
        <f t="shared" si="25"/>
        <v>227.18493691803872</v>
      </c>
      <c r="J161">
        <f t="shared" si="26"/>
        <v>276.56294256920353</v>
      </c>
      <c r="K161">
        <f t="shared" si="27"/>
        <v>312.97922173693695</v>
      </c>
      <c r="Q161">
        <f ca="1"/>
        <v>276.56294256920353</v>
      </c>
    </row>
    <row r="162" spans="1:17" x14ac:dyDescent="0.25">
      <c r="A162">
        <v>5.9999999999998996</v>
      </c>
      <c r="B162">
        <f t="shared" si="19"/>
        <v>403.42879349269464</v>
      </c>
      <c r="C162">
        <v>1</v>
      </c>
      <c r="D162">
        <f t="shared" si="20"/>
        <v>6.9999999999998996</v>
      </c>
      <c r="E162">
        <f t="shared" si="21"/>
        <v>24.999999999999297</v>
      </c>
      <c r="F162">
        <f t="shared" si="22"/>
        <v>60.999999999997485</v>
      </c>
      <c r="G162">
        <f t="shared" si="23"/>
        <v>114.99999999999386</v>
      </c>
      <c r="H162">
        <f t="shared" si="24"/>
        <v>179.79999999998842</v>
      </c>
      <c r="I162">
        <f t="shared" si="25"/>
        <v>244.59999999998189</v>
      </c>
      <c r="J162">
        <f t="shared" si="26"/>
        <v>300.1428571428325</v>
      </c>
      <c r="K162">
        <f t="shared" si="27"/>
        <v>341.79999999996977</v>
      </c>
      <c r="Q162">
        <f ca="1"/>
        <v>300.1428571428325</v>
      </c>
    </row>
    <row r="163" spans="1:17" x14ac:dyDescent="0.25">
      <c r="A163">
        <v>6.0999999999999002</v>
      </c>
      <c r="B163">
        <f t="shared" si="19"/>
        <v>445.85777008247243</v>
      </c>
      <c r="C163">
        <v>1</v>
      </c>
      <c r="D163">
        <f t="shared" si="20"/>
        <v>7.0999999999999002</v>
      </c>
      <c r="E163">
        <f t="shared" si="21"/>
        <v>25.704999999999288</v>
      </c>
      <c r="F163">
        <f t="shared" si="22"/>
        <v>63.53516666666409</v>
      </c>
      <c r="G163">
        <f t="shared" si="23"/>
        <v>121.22617083332696</v>
      </c>
      <c r="H163">
        <f t="shared" si="24"/>
        <v>191.60919591665453</v>
      </c>
      <c r="I163">
        <f t="shared" si="25"/>
        <v>263.16527141803635</v>
      </c>
      <c r="J163">
        <f t="shared" si="26"/>
        <v>325.52128006923954</v>
      </c>
      <c r="K163">
        <f t="shared" si="27"/>
        <v>373.06773666578118</v>
      </c>
      <c r="Q163">
        <f ca="1"/>
        <v>325.52128006923954</v>
      </c>
    </row>
    <row r="164" spans="1:17" x14ac:dyDescent="0.25">
      <c r="A164">
        <v>6.1999999999998998</v>
      </c>
      <c r="B164">
        <f t="shared" si="19"/>
        <v>492.74904109320687</v>
      </c>
      <c r="C164">
        <v>1</v>
      </c>
      <c r="D164">
        <f t="shared" si="20"/>
        <v>7.1999999999998998</v>
      </c>
      <c r="E164">
        <f t="shared" si="21"/>
        <v>26.419999999999277</v>
      </c>
      <c r="F164">
        <f t="shared" si="22"/>
        <v>66.141333333330678</v>
      </c>
      <c r="G164">
        <f t="shared" si="23"/>
        <v>127.70939999999335</v>
      </c>
      <c r="H164">
        <f t="shared" si="24"/>
        <v>204.05380266665384</v>
      </c>
      <c r="I164">
        <f t="shared" si="25"/>
        <v>282.94301875553504</v>
      </c>
      <c r="J164">
        <f t="shared" si="26"/>
        <v>352.81632443425724</v>
      </c>
      <c r="K164">
        <f t="shared" si="27"/>
        <v>406.96813633526608</v>
      </c>
      <c r="Q164">
        <f ca="1"/>
        <v>352.81632443425724</v>
      </c>
    </row>
    <row r="165" spans="1:17" x14ac:dyDescent="0.25">
      <c r="A165">
        <v>6.2999999999999003</v>
      </c>
      <c r="B165">
        <f t="shared" si="19"/>
        <v>544.57191012587475</v>
      </c>
      <c r="C165">
        <v>1</v>
      </c>
      <c r="D165">
        <f t="shared" si="20"/>
        <v>7.2999999999999003</v>
      </c>
      <c r="E165">
        <f t="shared" si="21"/>
        <v>27.144999999999275</v>
      </c>
      <c r="F165">
        <f t="shared" si="22"/>
        <v>68.819499999997291</v>
      </c>
      <c r="G165">
        <f t="shared" si="23"/>
        <v>134.45683749999313</v>
      </c>
      <c r="H165">
        <f t="shared" si="24"/>
        <v>217.15988274998659</v>
      </c>
      <c r="I165">
        <f t="shared" si="25"/>
        <v>303.99808026247837</v>
      </c>
      <c r="J165">
        <f t="shared" si="26"/>
        <v>382.15245802371976</v>
      </c>
      <c r="K165">
        <f t="shared" si="27"/>
        <v>443.69903051069639</v>
      </c>
      <c r="Q165">
        <f ca="1"/>
        <v>382.15245802371976</v>
      </c>
    </row>
    <row r="166" spans="1:17" x14ac:dyDescent="0.25">
      <c r="A166">
        <v>6.3999999999999</v>
      </c>
      <c r="B166">
        <f t="shared" si="19"/>
        <v>601.84503787202186</v>
      </c>
      <c r="C166">
        <v>1</v>
      </c>
      <c r="D166">
        <f t="shared" si="20"/>
        <v>7.3999999999999</v>
      </c>
      <c r="E166">
        <f t="shared" si="21"/>
        <v>27.87999999999926</v>
      </c>
      <c r="F166">
        <f t="shared" si="22"/>
        <v>71.570666666663882</v>
      </c>
      <c r="G166">
        <f t="shared" si="23"/>
        <v>141.47573333332616</v>
      </c>
      <c r="H166">
        <f t="shared" si="24"/>
        <v>230.95421866665251</v>
      </c>
      <c r="I166">
        <f t="shared" si="25"/>
        <v>326.39793635553247</v>
      </c>
      <c r="J166">
        <f t="shared" si="26"/>
        <v>413.66076395679278</v>
      </c>
      <c r="K166">
        <f t="shared" si="27"/>
        <v>483.4710260377999</v>
      </c>
      <c r="Q166">
        <f ca="1"/>
        <v>413.66076395679278</v>
      </c>
    </row>
    <row r="167" spans="1:17" x14ac:dyDescent="0.25">
      <c r="A167">
        <v>6.4999999999998996</v>
      </c>
      <c r="B167">
        <f t="shared" si="19"/>
        <v>665.14163304429508</v>
      </c>
      <c r="C167">
        <v>1</v>
      </c>
      <c r="D167">
        <f t="shared" si="20"/>
        <v>7.4999999999998996</v>
      </c>
      <c r="E167">
        <f t="shared" si="21"/>
        <v>28.624999999999247</v>
      </c>
      <c r="F167">
        <f t="shared" si="22"/>
        <v>74.395833333330458</v>
      </c>
      <c r="G167">
        <f t="shared" si="23"/>
        <v>148.7734374999925</v>
      </c>
      <c r="H167">
        <f t="shared" si="24"/>
        <v>245.4643229166517</v>
      </c>
      <c r="I167">
        <f t="shared" si="25"/>
        <v>350.21278211803087</v>
      </c>
      <c r="J167">
        <f t="shared" si="26"/>
        <v>447.47920851931002</v>
      </c>
      <c r="K167">
        <f t="shared" si="27"/>
        <v>526.50817997034812</v>
      </c>
      <c r="Q167">
        <f ca="1"/>
        <v>447.47920851931002</v>
      </c>
    </row>
    <row r="168" spans="1:17" x14ac:dyDescent="0.25">
      <c r="A168">
        <v>6.5999999999999002</v>
      </c>
      <c r="B168">
        <f t="shared" si="19"/>
        <v>735.09518924189956</v>
      </c>
      <c r="C168">
        <v>1</v>
      </c>
      <c r="D168">
        <f t="shared" si="20"/>
        <v>7.5999999999999002</v>
      </c>
      <c r="E168">
        <f t="shared" si="21"/>
        <v>29.379999999999242</v>
      </c>
      <c r="F168">
        <f t="shared" si="22"/>
        <v>77.295999999997065</v>
      </c>
      <c r="G168">
        <f t="shared" si="23"/>
        <v>156.35739999999225</v>
      </c>
      <c r="H168">
        <f t="shared" si="24"/>
        <v>260.71844799998433</v>
      </c>
      <c r="I168">
        <f t="shared" si="25"/>
        <v>375.51560079997387</v>
      </c>
      <c r="J168">
        <f t="shared" si="26"/>
        <v>483.75291629710523</v>
      </c>
      <c r="K168">
        <f t="shared" si="27"/>
        <v>573.0487015822373</v>
      </c>
      <c r="Q168">
        <f ca="1"/>
        <v>483.75291629710523</v>
      </c>
    </row>
    <row r="169" spans="1:17" x14ac:dyDescent="0.25">
      <c r="A169">
        <v>6.6999999999998998</v>
      </c>
      <c r="B169">
        <f t="shared" si="19"/>
        <v>812.40582516746167</v>
      </c>
      <c r="C169">
        <v>1</v>
      </c>
      <c r="D169">
        <f t="shared" si="20"/>
        <v>7.6999999999998998</v>
      </c>
      <c r="E169">
        <f t="shared" si="21"/>
        <v>30.144999999999229</v>
      </c>
      <c r="F169">
        <f t="shared" si="22"/>
        <v>80.272166666663651</v>
      </c>
      <c r="G169">
        <f t="shared" si="23"/>
        <v>164.2351708333253</v>
      </c>
      <c r="H169">
        <f t="shared" si="24"/>
        <v>276.74559641665019</v>
      </c>
      <c r="I169">
        <f t="shared" si="25"/>
        <v>402.38223831802782</v>
      </c>
      <c r="J169">
        <f t="shared" si="26"/>
        <v>522.6344527093446</v>
      </c>
      <c r="K169">
        <f t="shared" si="27"/>
        <v>623.34568226207091</v>
      </c>
      <c r="Q169">
        <f ca="1"/>
        <v>522.6344527093446</v>
      </c>
    </row>
    <row r="170" spans="1:17" x14ac:dyDescent="0.25">
      <c r="A170">
        <v>6.7999999999999003</v>
      </c>
      <c r="B170">
        <f t="shared" si="19"/>
        <v>897.8472916503282</v>
      </c>
      <c r="C170">
        <v>1</v>
      </c>
      <c r="D170">
        <f t="shared" si="20"/>
        <v>7.7999999999999003</v>
      </c>
      <c r="E170">
        <f t="shared" si="21"/>
        <v>30.919999999999224</v>
      </c>
      <c r="F170">
        <f t="shared" si="22"/>
        <v>83.325333333330249</v>
      </c>
      <c r="G170">
        <f t="shared" si="23"/>
        <v>172.4143999999917</v>
      </c>
      <c r="H170">
        <f t="shared" si="24"/>
        <v>293.57553066664946</v>
      </c>
      <c r="I170">
        <f t="shared" si="25"/>
        <v>430.89147875552624</v>
      </c>
      <c r="J170">
        <f t="shared" si="26"/>
        <v>564.28411404186181</v>
      </c>
      <c r="K170">
        <f t="shared" si="27"/>
        <v>677.66785403524534</v>
      </c>
      <c r="Q170">
        <f ca="1"/>
        <v>564.28411404186181</v>
      </c>
    </row>
    <row r="171" spans="1:17" x14ac:dyDescent="0.25">
      <c r="A171">
        <v>6.8999999999999</v>
      </c>
      <c r="B171">
        <f t="shared" si="19"/>
        <v>992.27471560492666</v>
      </c>
      <c r="C171">
        <v>1</v>
      </c>
      <c r="D171">
        <f t="shared" si="20"/>
        <v>7.8999999999999</v>
      </c>
      <c r="E171">
        <f t="shared" si="21"/>
        <v>31.70499999999921</v>
      </c>
      <c r="F171">
        <f t="shared" si="22"/>
        <v>86.456499999996822</v>
      </c>
      <c r="G171">
        <f t="shared" si="23"/>
        <v>180.90283749999134</v>
      </c>
      <c r="H171">
        <f t="shared" si="24"/>
        <v>311.23878324998191</v>
      </c>
      <c r="I171">
        <f t="shared" si="25"/>
        <v>461.12512086246886</v>
      </c>
      <c r="J171">
        <f t="shared" si="26"/>
        <v>608.8702250804896</v>
      </c>
      <c r="K171">
        <f t="shared" si="27"/>
        <v>736.30037746853066</v>
      </c>
      <c r="Q171">
        <f ca="1"/>
        <v>608.8702250804896</v>
      </c>
    </row>
    <row r="172" spans="1:17" x14ac:dyDescent="0.25">
      <c r="A172">
        <v>6.9999999999998996</v>
      </c>
      <c r="B172">
        <f t="shared" si="19"/>
        <v>1096.6331584283485</v>
      </c>
      <c r="C172">
        <v>1</v>
      </c>
      <c r="D172">
        <f t="shared" si="20"/>
        <v>7.9999999999998996</v>
      </c>
      <c r="E172">
        <f t="shared" si="21"/>
        <v>32.499999999999197</v>
      </c>
      <c r="F172">
        <f t="shared" si="22"/>
        <v>89.666666666663389</v>
      </c>
      <c r="G172">
        <f t="shared" si="23"/>
        <v>189.7083333333243</v>
      </c>
      <c r="H172">
        <f t="shared" si="24"/>
        <v>329.76666666664761</v>
      </c>
      <c r="I172">
        <f t="shared" si="25"/>
        <v>493.16805555552241</v>
      </c>
      <c r="J172">
        <f t="shared" si="26"/>
        <v>656.56944444439489</v>
      </c>
      <c r="K172">
        <f t="shared" si="27"/>
        <v>799.5456597221563</v>
      </c>
      <c r="Q172">
        <f ca="1"/>
        <v>656.56944444439489</v>
      </c>
    </row>
    <row r="173" spans="1:17" x14ac:dyDescent="0.25">
      <c r="A173">
        <v>7.0999999999999002</v>
      </c>
      <c r="B173">
        <f t="shared" si="19"/>
        <v>1211.9670744924558</v>
      </c>
      <c r="C173">
        <v>1</v>
      </c>
      <c r="D173">
        <f t="shared" si="20"/>
        <v>8.0999999999999002</v>
      </c>
      <c r="E173">
        <f t="shared" si="21"/>
        <v>33.30499999999919</v>
      </c>
      <c r="F173">
        <f t="shared" si="22"/>
        <v>92.956833333329996</v>
      </c>
      <c r="G173">
        <f t="shared" si="23"/>
        <v>198.83883749999069</v>
      </c>
      <c r="H173">
        <f t="shared" si="24"/>
        <v>349.1912834166468</v>
      </c>
      <c r="I173">
        <f t="shared" si="25"/>
        <v>527.10834441802069</v>
      </c>
      <c r="J173">
        <f t="shared" si="26"/>
        <v>707.5670777194116</v>
      </c>
      <c r="K173">
        <f t="shared" si="27"/>
        <v>867.72420352439383</v>
      </c>
      <c r="Q173">
        <f ca="1"/>
        <v>707.5670777194116</v>
      </c>
    </row>
    <row r="174" spans="1:17" x14ac:dyDescent="0.25">
      <c r="A174">
        <v>7.1999999999998998</v>
      </c>
      <c r="B174">
        <f t="shared" si="19"/>
        <v>1339.4307643942836</v>
      </c>
      <c r="C174">
        <v>1</v>
      </c>
      <c r="D174">
        <f t="shared" si="20"/>
        <v>8.1999999999998998</v>
      </c>
      <c r="E174">
        <f t="shared" si="21"/>
        <v>34.11999999999918</v>
      </c>
      <c r="F174">
        <f t="shared" si="22"/>
        <v>96.327999999996578</v>
      </c>
      <c r="G174">
        <f t="shared" si="23"/>
        <v>208.30239999999031</v>
      </c>
      <c r="H174">
        <f t="shared" si="24"/>
        <v>369.54553599997905</v>
      </c>
      <c r="I174">
        <f t="shared" si="25"/>
        <v>563.03729919996283</v>
      </c>
      <c r="J174">
        <f t="shared" si="26"/>
        <v>762.05739849137194</v>
      </c>
      <c r="K174">
        <f t="shared" si="27"/>
        <v>941.17548785363761</v>
      </c>
      <c r="Q174">
        <f ca="1"/>
        <v>762.05739849137194</v>
      </c>
    </row>
    <row r="175" spans="1:17" x14ac:dyDescent="0.25">
      <c r="A175">
        <v>7.2999999999999003</v>
      </c>
      <c r="B175">
        <f t="shared" si="19"/>
        <v>1480.2999275843977</v>
      </c>
      <c r="C175">
        <v>1</v>
      </c>
      <c r="D175">
        <f t="shared" si="20"/>
        <v>8.2999999999999012</v>
      </c>
      <c r="E175">
        <f t="shared" si="21"/>
        <v>34.944999999999169</v>
      </c>
      <c r="F175">
        <f t="shared" si="22"/>
        <v>99.781166666663168</v>
      </c>
      <c r="G175">
        <f t="shared" si="23"/>
        <v>218.10717083332338</v>
      </c>
      <c r="H175">
        <f t="shared" si="24"/>
        <v>390.86313691664492</v>
      </c>
      <c r="I175">
        <f t="shared" si="25"/>
        <v>601.04956231801657</v>
      </c>
      <c r="J175">
        <f t="shared" si="26"/>
        <v>820.243977379444</v>
      </c>
      <c r="K175">
        <f t="shared" si="27"/>
        <v>1020.2588811229938</v>
      </c>
      <c r="Q175">
        <f ca="1"/>
        <v>820.243977379444</v>
      </c>
    </row>
    <row r="176" spans="1:17" x14ac:dyDescent="0.25">
      <c r="A176">
        <v>7.3999999999999</v>
      </c>
      <c r="B176">
        <f t="shared" si="19"/>
        <v>1635.9844299957629</v>
      </c>
      <c r="C176">
        <v>1</v>
      </c>
      <c r="D176">
        <f t="shared" si="20"/>
        <v>8.3999999999998991</v>
      </c>
      <c r="E176">
        <f t="shared" si="21"/>
        <v>35.779999999999163</v>
      </c>
      <c r="F176">
        <f t="shared" si="22"/>
        <v>103.31733333332976</v>
      </c>
      <c r="G176">
        <f t="shared" si="23"/>
        <v>228.26139999998969</v>
      </c>
      <c r="H176">
        <f t="shared" si="24"/>
        <v>413.17861866664384</v>
      </c>
      <c r="I176">
        <f t="shared" si="25"/>
        <v>641.24318835551423</v>
      </c>
      <c r="J176">
        <f t="shared" si="26"/>
        <v>882.34001916945977</v>
      </c>
      <c r="K176">
        <f t="shared" si="27"/>
        <v>1105.3545876723563</v>
      </c>
      <c r="Q176">
        <f ca="1"/>
        <v>882.34001916945977</v>
      </c>
    </row>
    <row r="177" spans="1:17" x14ac:dyDescent="0.25">
      <c r="A177">
        <v>7.4999999999998996</v>
      </c>
      <c r="B177">
        <f t="shared" si="19"/>
        <v>1808.0424144558817</v>
      </c>
      <c r="C177">
        <v>1</v>
      </c>
      <c r="D177">
        <f t="shared" si="20"/>
        <v>8.4999999999999005</v>
      </c>
      <c r="E177">
        <f t="shared" si="21"/>
        <v>36.624999999999147</v>
      </c>
      <c r="F177">
        <f t="shared" si="22"/>
        <v>106.93749999999632</v>
      </c>
      <c r="G177">
        <f t="shared" si="23"/>
        <v>238.77343749998926</v>
      </c>
      <c r="H177">
        <f t="shared" si="24"/>
        <v>436.52734374997601</v>
      </c>
      <c r="I177">
        <f t="shared" si="25"/>
        <v>683.71972656245612</v>
      </c>
      <c r="J177">
        <f t="shared" si="26"/>
        <v>948.56870814725266</v>
      </c>
      <c r="K177">
        <f t="shared" si="27"/>
        <v>1196.8646283829962</v>
      </c>
      <c r="Q177">
        <f ca="1"/>
        <v>948.56870814725266</v>
      </c>
    </row>
    <row r="178" spans="1:17" x14ac:dyDescent="0.25">
      <c r="A178">
        <v>7.5999999999999002</v>
      </c>
      <c r="B178">
        <f t="shared" si="19"/>
        <v>1998.1958951039185</v>
      </c>
      <c r="C178">
        <v>1</v>
      </c>
      <c r="D178">
        <f t="shared" si="20"/>
        <v>8.5999999999999002</v>
      </c>
      <c r="E178">
        <f t="shared" si="21"/>
        <v>37.479999999999144</v>
      </c>
      <c r="F178">
        <f t="shared" si="22"/>
        <v>110.64266666666293</v>
      </c>
      <c r="G178">
        <f t="shared" si="23"/>
        <v>249.65173333332228</v>
      </c>
      <c r="H178">
        <f t="shared" si="24"/>
        <v>460.94551466664177</v>
      </c>
      <c r="I178">
        <f t="shared" si="25"/>
        <v>728.58430435550963</v>
      </c>
      <c r="J178">
        <f t="shared" si="26"/>
        <v>1019.163561731991</v>
      </c>
      <c r="K178">
        <f t="shared" si="27"/>
        <v>1295.2138562396444</v>
      </c>
      <c r="Q178">
        <f ca="1"/>
        <v>1019.163561731991</v>
      </c>
    </row>
    <row r="179" spans="1:17" x14ac:dyDescent="0.25">
      <c r="A179">
        <v>7.6999999999998998</v>
      </c>
      <c r="B179">
        <f t="shared" si="19"/>
        <v>2208.3479918869871</v>
      </c>
      <c r="C179">
        <v>1</v>
      </c>
      <c r="D179">
        <f t="shared" si="20"/>
        <v>8.6999999999998998</v>
      </c>
      <c r="E179">
        <f t="shared" si="21"/>
        <v>38.344999999999132</v>
      </c>
      <c r="F179">
        <f t="shared" si="22"/>
        <v>114.43383333332949</v>
      </c>
      <c r="G179">
        <f t="shared" si="23"/>
        <v>260.9048374999885</v>
      </c>
      <c r="H179">
        <f t="shared" si="24"/>
        <v>486.47018391664051</v>
      </c>
      <c r="I179">
        <f t="shared" si="25"/>
        <v>775.94571181800677</v>
      </c>
      <c r="J179">
        <f t="shared" si="26"/>
        <v>1094.3687925095055</v>
      </c>
      <c r="K179">
        <f t="shared" si="27"/>
        <v>1400.851007675069</v>
      </c>
      <c r="Q179">
        <f ca="1"/>
        <v>1094.3687925095055</v>
      </c>
    </row>
    <row r="180" spans="1:17" x14ac:dyDescent="0.25">
      <c r="A180">
        <v>7.7999999999999003</v>
      </c>
      <c r="B180">
        <f t="shared" si="19"/>
        <v>2440.6019776242561</v>
      </c>
      <c r="C180">
        <v>1</v>
      </c>
      <c r="D180">
        <f t="shared" si="20"/>
        <v>8.7999999999999012</v>
      </c>
      <c r="E180">
        <f t="shared" si="21"/>
        <v>39.219999999999125</v>
      </c>
      <c r="F180">
        <f t="shared" si="22"/>
        <v>118.31199999999609</v>
      </c>
      <c r="G180">
        <f t="shared" si="23"/>
        <v>272.54139999998824</v>
      </c>
      <c r="H180">
        <f t="shared" si="24"/>
        <v>513.13926399997285</v>
      </c>
      <c r="I180">
        <f t="shared" si="25"/>
        <v>825.91648719994896</v>
      </c>
      <c r="J180">
        <f t="shared" si="26"/>
        <v>1174.4396787656322</v>
      </c>
      <c r="K180">
        <f t="shared" si="27"/>
        <v>1514.249790542169</v>
      </c>
      <c r="Q180">
        <f ca="1"/>
        <v>1174.4396787656322</v>
      </c>
    </row>
    <row r="181" spans="1:17" x14ac:dyDescent="0.25">
      <c r="A181">
        <v>7.8999999999999</v>
      </c>
      <c r="B181">
        <f t="shared" si="19"/>
        <v>2697.2823282682389</v>
      </c>
      <c r="C181">
        <v>1</v>
      </c>
      <c r="D181">
        <f t="shared" si="20"/>
        <v>8.8999999999998991</v>
      </c>
      <c r="E181">
        <f t="shared" si="21"/>
        <v>40.104999999999109</v>
      </c>
      <c r="F181">
        <f t="shared" si="22"/>
        <v>122.27816666666266</v>
      </c>
      <c r="G181">
        <f t="shared" si="23"/>
        <v>284.57017083332107</v>
      </c>
      <c r="H181">
        <f t="shared" si="24"/>
        <v>540.99153741663815</v>
      </c>
      <c r="I181">
        <f t="shared" si="25"/>
        <v>878.61300341800143</v>
      </c>
      <c r="J181">
        <f t="shared" si="26"/>
        <v>1259.6429436195351</v>
      </c>
      <c r="K181">
        <f t="shared" si="27"/>
        <v>1635.9100095685449</v>
      </c>
      <c r="Q181">
        <f ca="1"/>
        <v>1259.6429436195351</v>
      </c>
    </row>
    <row r="182" spans="1:17" x14ac:dyDescent="0.25">
      <c r="A182">
        <v>7.9999999999998996</v>
      </c>
      <c r="B182">
        <f t="shared" si="19"/>
        <v>2980.9579870414291</v>
      </c>
      <c r="C182">
        <v>1</v>
      </c>
      <c r="D182">
        <f t="shared" si="20"/>
        <v>8.9999999999999005</v>
      </c>
      <c r="E182">
        <f t="shared" si="21"/>
        <v>40.999999999999098</v>
      </c>
      <c r="F182">
        <f t="shared" si="22"/>
        <v>126.33333333332922</v>
      </c>
      <c r="G182">
        <f t="shared" si="23"/>
        <v>296.99999999998732</v>
      </c>
      <c r="H182">
        <f t="shared" si="24"/>
        <v>570.06666666663682</v>
      </c>
      <c r="I182">
        <f t="shared" si="25"/>
        <v>934.15555555549827</v>
      </c>
      <c r="J182">
        <f t="shared" si="26"/>
        <v>1350.2571428570491</v>
      </c>
      <c r="K182">
        <f t="shared" si="27"/>
        <v>1766.3587301585947</v>
      </c>
      <c r="Q182">
        <f ca="1"/>
        <v>1350.2571428570491</v>
      </c>
    </row>
    <row r="183" spans="1:17" x14ac:dyDescent="0.25">
      <c r="A183">
        <v>8.0999999999999002</v>
      </c>
      <c r="B183">
        <f t="shared" si="19"/>
        <v>3294.4680752835125</v>
      </c>
      <c r="C183">
        <v>1</v>
      </c>
      <c r="D183">
        <f t="shared" si="20"/>
        <v>9.0999999999999002</v>
      </c>
      <c r="E183">
        <f t="shared" si="21"/>
        <v>41.904999999999092</v>
      </c>
      <c r="F183">
        <f t="shared" si="22"/>
        <v>130.47849999999582</v>
      </c>
      <c r="G183">
        <f t="shared" si="23"/>
        <v>309.83983749998697</v>
      </c>
      <c r="H183">
        <f t="shared" si="24"/>
        <v>600.40520424996907</v>
      </c>
      <c r="I183">
        <f t="shared" si="25"/>
        <v>992.66844936244001</v>
      </c>
      <c r="J183">
        <f t="shared" si="26"/>
        <v>1446.573061564008</v>
      </c>
      <c r="K183">
        <f t="shared" si="27"/>
        <v>1906.1514814180896</v>
      </c>
      <c r="Q183">
        <f ca="1"/>
        <v>1446.573061564008</v>
      </c>
    </row>
    <row r="184" spans="1:17" x14ac:dyDescent="0.25">
      <c r="A184">
        <v>8.1999999999998998</v>
      </c>
      <c r="B184">
        <f t="shared" si="19"/>
        <v>3640.9503073319897</v>
      </c>
      <c r="C184">
        <v>1</v>
      </c>
      <c r="D184">
        <f t="shared" si="20"/>
        <v>9.1999999999998998</v>
      </c>
      <c r="E184">
        <f t="shared" si="21"/>
        <v>42.819999999999084</v>
      </c>
      <c r="F184">
        <f t="shared" si="22"/>
        <v>134.71466666666237</v>
      </c>
      <c r="G184">
        <f t="shared" si="23"/>
        <v>323.09873333331984</v>
      </c>
      <c r="H184">
        <f t="shared" si="24"/>
        <v>632.04860266663434</v>
      </c>
      <c r="I184">
        <f t="shared" si="25"/>
        <v>1054.2800907554924</v>
      </c>
      <c r="J184">
        <f t="shared" si="26"/>
        <v>1548.8941196595772</v>
      </c>
      <c r="K184">
        <f t="shared" si="27"/>
        <v>2055.8734992862578</v>
      </c>
      <c r="Q184">
        <f ca="1"/>
        <v>1548.8941196595772</v>
      </c>
    </row>
    <row r="185" spans="1:17" x14ac:dyDescent="0.25">
      <c r="A185">
        <v>8.2999999999998995</v>
      </c>
      <c r="B185">
        <f t="shared" si="19"/>
        <v>4023.8723938219055</v>
      </c>
      <c r="C185">
        <v>1</v>
      </c>
      <c r="D185">
        <f t="shared" si="20"/>
        <v>9.2999999999998995</v>
      </c>
      <c r="E185">
        <f t="shared" si="21"/>
        <v>43.744999999999067</v>
      </c>
      <c r="F185">
        <f t="shared" si="22"/>
        <v>139.04283333332893</v>
      </c>
      <c r="G185">
        <f t="shared" si="23"/>
        <v>336.78583749998609</v>
      </c>
      <c r="H185">
        <f t="shared" si="24"/>
        <v>665.03922441663292</v>
      </c>
      <c r="I185">
        <f t="shared" si="25"/>
        <v>1119.123076317989</v>
      </c>
      <c r="J185">
        <f t="shared" si="26"/>
        <v>1657.5367864295904</v>
      </c>
      <c r="K185">
        <f t="shared" si="27"/>
        <v>2216.1410106703702</v>
      </c>
      <c r="Q185">
        <f ca="1"/>
        <v>1657.5367864295904</v>
      </c>
    </row>
    <row r="186" spans="1:17" x14ac:dyDescent="0.25">
      <c r="A186">
        <v>8.3999999999999009</v>
      </c>
      <c r="B186">
        <f t="shared" si="19"/>
        <v>4447.0667476994149</v>
      </c>
      <c r="C186">
        <v>1</v>
      </c>
      <c r="D186">
        <f t="shared" si="20"/>
        <v>9.3999999999999009</v>
      </c>
      <c r="E186">
        <f t="shared" si="21"/>
        <v>44.679999999999069</v>
      </c>
      <c r="F186">
        <f t="shared" si="22"/>
        <v>143.46399999999556</v>
      </c>
      <c r="G186">
        <f t="shared" si="23"/>
        <v>350.91039999998577</v>
      </c>
      <c r="H186">
        <f t="shared" si="24"/>
        <v>699.42035199996531</v>
      </c>
      <c r="I186">
        <f t="shared" si="25"/>
        <v>1187.3342847999309</v>
      </c>
      <c r="J186">
        <f t="shared" si="26"/>
        <v>1772.8310041598825</v>
      </c>
      <c r="K186">
        <f t="shared" si="27"/>
        <v>2387.6025594878247</v>
      </c>
      <c r="Q186">
        <f ca="1"/>
        <v>1772.8310041598825</v>
      </c>
    </row>
    <row r="187" spans="1:17" x14ac:dyDescent="0.25">
      <c r="A187">
        <v>8.4999999999999005</v>
      </c>
      <c r="B187">
        <f t="shared" si="19"/>
        <v>4914.768840298645</v>
      </c>
      <c r="C187">
        <v>1</v>
      </c>
      <c r="D187">
        <f t="shared" si="20"/>
        <v>9.4999999999999005</v>
      </c>
      <c r="E187">
        <f t="shared" si="21"/>
        <v>45.624999999999055</v>
      </c>
      <c r="F187">
        <f t="shared" si="22"/>
        <v>147.97916666666211</v>
      </c>
      <c r="G187">
        <f t="shared" si="23"/>
        <v>365.48177083331859</v>
      </c>
      <c r="H187">
        <f t="shared" si="24"/>
        <v>735.23619791663032</v>
      </c>
      <c r="I187">
        <f t="shared" si="25"/>
        <v>1259.0549696179824</v>
      </c>
      <c r="J187">
        <f t="shared" si="26"/>
        <v>1895.1206209696165</v>
      </c>
      <c r="K187">
        <f t="shared" si="27"/>
        <v>2570.9403755307203</v>
      </c>
      <c r="Q187">
        <f ca="1"/>
        <v>1895.1206209696165</v>
      </c>
    </row>
    <row r="188" spans="1:17" x14ac:dyDescent="0.25">
      <c r="A188">
        <v>8.5999999999999002</v>
      </c>
      <c r="B188">
        <f t="shared" si="19"/>
        <v>5431.6595913624378</v>
      </c>
      <c r="C188">
        <v>1</v>
      </c>
      <c r="D188">
        <f t="shared" si="20"/>
        <v>9.5999999999999002</v>
      </c>
      <c r="E188">
        <f t="shared" si="21"/>
        <v>46.579999999999046</v>
      </c>
      <c r="F188">
        <f t="shared" si="22"/>
        <v>152.58933333332868</v>
      </c>
      <c r="G188">
        <f t="shared" si="23"/>
        <v>380.50939999998479</v>
      </c>
      <c r="H188">
        <f t="shared" si="24"/>
        <v>772.53191466662872</v>
      </c>
      <c r="I188">
        <f t="shared" si="25"/>
        <v>1334.4308523554787</v>
      </c>
      <c r="J188">
        <f t="shared" si="26"/>
        <v>2024.763832944629</v>
      </c>
      <c r="K188">
        <f t="shared" si="27"/>
        <v>2766.8717870779574</v>
      </c>
      <c r="Q188">
        <f ca="1"/>
        <v>2024.763832944629</v>
      </c>
    </row>
    <row r="189" spans="1:17" x14ac:dyDescent="0.25">
      <c r="A189">
        <v>8.6999999999998998</v>
      </c>
      <c r="B189">
        <f t="shared" si="19"/>
        <v>6002.9122172604202</v>
      </c>
      <c r="C189">
        <v>1</v>
      </c>
      <c r="D189">
        <f t="shared" si="20"/>
        <v>9.6999999999998998</v>
      </c>
      <c r="E189">
        <f t="shared" si="21"/>
        <v>47.544999999999021</v>
      </c>
      <c r="F189">
        <f t="shared" si="22"/>
        <v>157.29549999999523</v>
      </c>
      <c r="G189">
        <f t="shared" si="23"/>
        <v>396.0028374999842</v>
      </c>
      <c r="H189">
        <f t="shared" si="24"/>
        <v>811.35360474996025</v>
      </c>
      <c r="I189">
        <f t="shared" si="25"/>
        <v>1413.6122172624187</v>
      </c>
      <c r="J189">
        <f t="shared" si="26"/>
        <v>2162.1336356707511</v>
      </c>
      <c r="K189">
        <f t="shared" si="27"/>
        <v>2976.1506781898033</v>
      </c>
      <c r="Q189">
        <f ca="1"/>
        <v>2162.1336356707511</v>
      </c>
    </row>
    <row r="190" spans="1:17" x14ac:dyDescent="0.25">
      <c r="A190">
        <v>8.7999999999998995</v>
      </c>
      <c r="B190">
        <f t="shared" si="19"/>
        <v>6634.2440062772184</v>
      </c>
      <c r="C190">
        <v>1</v>
      </c>
      <c r="D190">
        <f t="shared" si="20"/>
        <v>9.7999999999998995</v>
      </c>
      <c r="E190">
        <f t="shared" si="21"/>
        <v>48.519999999999015</v>
      </c>
      <c r="F190">
        <f t="shared" si="22"/>
        <v>162.09866666666179</v>
      </c>
      <c r="G190">
        <f t="shared" si="23"/>
        <v>411.97173333331705</v>
      </c>
      <c r="H190">
        <f t="shared" si="24"/>
        <v>851.74833066662529</v>
      </c>
      <c r="I190">
        <f t="shared" si="25"/>
        <v>1496.7540067554701</v>
      </c>
      <c r="J190">
        <f t="shared" si="26"/>
        <v>2307.6182852671514</v>
      </c>
      <c r="K190">
        <f t="shared" si="27"/>
        <v>3199.5689916299907</v>
      </c>
      <c r="Q190">
        <f ca="1"/>
        <v>2307.6182852671514</v>
      </c>
    </row>
    <row r="191" spans="1:17" x14ac:dyDescent="0.25">
      <c r="A191">
        <v>8.8999999999999009</v>
      </c>
      <c r="B191">
        <f t="shared" si="19"/>
        <v>7331.9735391552658</v>
      </c>
      <c r="C191">
        <v>1</v>
      </c>
      <c r="D191">
        <f t="shared" si="20"/>
        <v>9.8999999999999009</v>
      </c>
      <c r="E191">
        <f t="shared" si="21"/>
        <v>49.504999999999015</v>
      </c>
      <c r="F191">
        <f t="shared" si="22"/>
        <v>166.99983333332841</v>
      </c>
      <c r="G191">
        <f t="shared" si="23"/>
        <v>428.4258374999834</v>
      </c>
      <c r="H191">
        <f t="shared" si="24"/>
        <v>893.76412491662416</v>
      </c>
      <c r="I191">
        <f t="shared" si="25"/>
        <v>1584.0159179179668</v>
      </c>
      <c r="J191">
        <f t="shared" si="26"/>
        <v>2461.621769019664</v>
      </c>
      <c r="K191">
        <f t="shared" si="27"/>
        <v>3437.9582783702913</v>
      </c>
      <c r="Q191">
        <f ca="1"/>
        <v>2461.621769019664</v>
      </c>
    </row>
    <row r="192" spans="1:17" x14ac:dyDescent="0.25">
      <c r="A192">
        <v>8.9999999999999005</v>
      </c>
      <c r="B192">
        <f t="shared" si="19"/>
        <v>8103.0839275745775</v>
      </c>
      <c r="C192">
        <v>1</v>
      </c>
      <c r="D192">
        <f t="shared" si="20"/>
        <v>9.9999999999999005</v>
      </c>
      <c r="E192">
        <f t="shared" si="21"/>
        <v>50.499999999999005</v>
      </c>
      <c r="F192">
        <f t="shared" si="22"/>
        <v>171.99999999999497</v>
      </c>
      <c r="G192">
        <f t="shared" si="23"/>
        <v>445.37499999998283</v>
      </c>
      <c r="H192">
        <f t="shared" si="24"/>
        <v>937.44999999995559</v>
      </c>
      <c r="I192">
        <f t="shared" si="25"/>
        <v>1675.5624999999068</v>
      </c>
      <c r="J192">
        <f t="shared" si="26"/>
        <v>2624.5642857141188</v>
      </c>
      <c r="K192">
        <f t="shared" si="27"/>
        <v>3692.1912946425955</v>
      </c>
      <c r="Q192">
        <f ca="1"/>
        <v>2624.5642857141188</v>
      </c>
    </row>
    <row r="193" spans="1:17" x14ac:dyDescent="0.25">
      <c r="A193">
        <v>9.0999999999999002</v>
      </c>
      <c r="B193">
        <f t="shared" si="19"/>
        <v>8955.2927034816184</v>
      </c>
      <c r="C193">
        <v>1</v>
      </c>
      <c r="D193">
        <f t="shared" si="20"/>
        <v>10.0999999999999</v>
      </c>
      <c r="E193">
        <f t="shared" si="21"/>
        <v>51.504999999998994</v>
      </c>
      <c r="F193">
        <f t="shared" si="22"/>
        <v>177.10016666666152</v>
      </c>
      <c r="G193">
        <f t="shared" si="23"/>
        <v>462.82917083331563</v>
      </c>
      <c r="H193">
        <f t="shared" si="24"/>
        <v>982.85595841662041</v>
      </c>
      <c r="I193">
        <f t="shared" si="25"/>
        <v>1771.5632529179575</v>
      </c>
      <c r="J193">
        <f t="shared" si="26"/>
        <v>2796.8827357696846</v>
      </c>
      <c r="K193">
        <f t="shared" si="27"/>
        <v>3963.1836475135115</v>
      </c>
      <c r="Q193">
        <f ca="1"/>
        <v>2796.8827357696846</v>
      </c>
    </row>
    <row r="194" spans="1:17" x14ac:dyDescent="0.25">
      <c r="A194">
        <v>9.1999999999998998</v>
      </c>
      <c r="B194">
        <f t="shared" si="19"/>
        <v>9897.1290587429248</v>
      </c>
      <c r="C194">
        <v>1</v>
      </c>
      <c r="D194">
        <f t="shared" si="20"/>
        <v>10.1999999999999</v>
      </c>
      <c r="E194">
        <f t="shared" si="21"/>
        <v>52.519999999998973</v>
      </c>
      <c r="F194">
        <f t="shared" si="22"/>
        <v>182.30133333332805</v>
      </c>
      <c r="G194">
        <f t="shared" si="23"/>
        <v>480.79839999998165</v>
      </c>
      <c r="H194">
        <f t="shared" si="24"/>
        <v>1030.0330026666184</v>
      </c>
      <c r="I194">
        <f t="shared" si="25"/>
        <v>1872.192726755452</v>
      </c>
      <c r="J194">
        <f t="shared" si="26"/>
        <v>2979.0312212721929</v>
      </c>
      <c r="K194">
        <f t="shared" si="27"/>
        <v>4251.8954899664313</v>
      </c>
      <c r="Q194">
        <f ca="1"/>
        <v>2979.0312212721929</v>
      </c>
    </row>
    <row r="195" spans="1:17" x14ac:dyDescent="0.25">
      <c r="A195">
        <v>9.2999999999998995</v>
      </c>
      <c r="B195">
        <f t="shared" ref="B195:B202" si="28">EXP(A195)</f>
        <v>10938.019208164083</v>
      </c>
      <c r="C195">
        <v>1</v>
      </c>
      <c r="D195">
        <f t="shared" ref="D195:D202" si="29">C195+A195</f>
        <v>10.299999999999899</v>
      </c>
      <c r="E195">
        <f t="shared" ref="E195:E202" si="30">D195+$O$3*A195^2</f>
        <v>53.544999999998964</v>
      </c>
      <c r="F195">
        <f t="shared" ref="F195:F202" si="31">E195+$O$4*A195^3</f>
        <v>187.6044999999946</v>
      </c>
      <c r="G195">
        <f t="shared" ref="G195:G202" si="32">F195+$O$5*A195^4</f>
        <v>499.29283749998115</v>
      </c>
      <c r="H195">
        <f t="shared" ref="H195:H202" si="33">G195+$O$6*A195^5</f>
        <v>1079.0331452499499</v>
      </c>
      <c r="I195">
        <f t="shared" ref="I195:I202" si="34">H195+$O$7*A195^6</f>
        <v>1977.6306222623916</v>
      </c>
      <c r="J195">
        <f t="shared" ref="J195:J202" si="35">I195+$O$8*A195^7</f>
        <v>3171.4815560074803</v>
      </c>
      <c r="K195">
        <f t="shared" ref="K195:K202" si="36">J195+$O$9*A195^8</f>
        <v>4559.33326648613</v>
      </c>
      <c r="Q195">
        <f ca="1"/>
        <v>3171.4815560074803</v>
      </c>
    </row>
    <row r="196" spans="1:17" x14ac:dyDescent="0.25">
      <c r="A196">
        <v>9.3999999999999009</v>
      </c>
      <c r="B196">
        <f t="shared" si="28"/>
        <v>12088.380730215786</v>
      </c>
      <c r="C196">
        <v>1</v>
      </c>
      <c r="D196">
        <f t="shared" si="29"/>
        <v>10.399999999999901</v>
      </c>
      <c r="E196">
        <f t="shared" si="30"/>
        <v>54.579999999998968</v>
      </c>
      <c r="F196">
        <f t="shared" si="31"/>
        <v>193.01066666666122</v>
      </c>
      <c r="G196">
        <f t="shared" si="32"/>
        <v>518.32273333331409</v>
      </c>
      <c r="H196">
        <f t="shared" si="33"/>
        <v>1129.9094186666152</v>
      </c>
      <c r="I196">
        <f t="shared" si="34"/>
        <v>2088.0618923554434</v>
      </c>
      <c r="J196">
        <f t="shared" si="35"/>
        <v>3374.7237855947133</v>
      </c>
      <c r="K196">
        <f t="shared" si="36"/>
        <v>4886.5515101508399</v>
      </c>
      <c r="Q196">
        <f ca="1"/>
        <v>3374.7237855947133</v>
      </c>
    </row>
    <row r="197" spans="1:17" x14ac:dyDescent="0.25">
      <c r="A197">
        <v>9.4999999999999005</v>
      </c>
      <c r="B197">
        <f t="shared" si="28"/>
        <v>13359.726829660543</v>
      </c>
      <c r="C197">
        <v>1</v>
      </c>
      <c r="D197">
        <f t="shared" si="29"/>
        <v>10.499999999999901</v>
      </c>
      <c r="E197">
        <f t="shared" si="30"/>
        <v>55.624999999998956</v>
      </c>
      <c r="F197">
        <f t="shared" si="31"/>
        <v>198.52083333332777</v>
      </c>
      <c r="G197">
        <f t="shared" si="32"/>
        <v>537.89843749998022</v>
      </c>
      <c r="H197">
        <f t="shared" si="33"/>
        <v>1182.7158854166132</v>
      </c>
      <c r="I197">
        <f t="shared" si="34"/>
        <v>2203.6768446179381</v>
      </c>
      <c r="J197">
        <f t="shared" si="35"/>
        <v>3589.2667178197216</v>
      </c>
      <c r="K197">
        <f t="shared" si="36"/>
        <v>5234.6546922468224</v>
      </c>
      <c r="Q197">
        <f ca="1"/>
        <v>3589.2667178197216</v>
      </c>
    </row>
    <row r="198" spans="1:17" x14ac:dyDescent="0.25">
      <c r="A198">
        <v>9.5999999999999002</v>
      </c>
      <c r="B198">
        <f t="shared" si="28"/>
        <v>14764.781565575799</v>
      </c>
      <c r="C198">
        <v>1</v>
      </c>
      <c r="D198">
        <f t="shared" si="29"/>
        <v>10.5999999999999</v>
      </c>
      <c r="E198">
        <f t="shared" si="30"/>
        <v>56.679999999998941</v>
      </c>
      <c r="F198">
        <f t="shared" si="31"/>
        <v>204.13599999999434</v>
      </c>
      <c r="G198">
        <f t="shared" si="32"/>
        <v>558.03039999997964</v>
      </c>
      <c r="H198">
        <f t="shared" si="33"/>
        <v>1237.5076479999443</v>
      </c>
      <c r="I198">
        <f t="shared" si="34"/>
        <v>2324.6712447998766</v>
      </c>
      <c r="J198">
        <f t="shared" si="35"/>
        <v>3815.6384632683394</v>
      </c>
      <c r="K198">
        <f t="shared" si="36"/>
        <v>5604.7991254304761</v>
      </c>
      <c r="Q198">
        <f ca="1"/>
        <v>3815.6384632683394</v>
      </c>
    </row>
    <row r="199" spans="1:17" x14ac:dyDescent="0.25">
      <c r="A199">
        <v>9.6999999999998998</v>
      </c>
      <c r="B199">
        <f t="shared" si="28"/>
        <v>16317.607198013797</v>
      </c>
      <c r="C199">
        <v>1</v>
      </c>
      <c r="D199">
        <f t="shared" si="29"/>
        <v>10.6999999999999</v>
      </c>
      <c r="E199">
        <f t="shared" si="30"/>
        <v>57.744999999998925</v>
      </c>
      <c r="F199">
        <f t="shared" si="31"/>
        <v>209.85716666666087</v>
      </c>
      <c r="G199">
        <f t="shared" si="32"/>
        <v>578.72917083331231</v>
      </c>
      <c r="H199">
        <f t="shared" si="33"/>
        <v>1294.3408589166086</v>
      </c>
      <c r="I199">
        <f t="shared" si="34"/>
        <v>2451.2464213179255</v>
      </c>
      <c r="J199">
        <f t="shared" si="35"/>
        <v>4054.3869863597338</v>
      </c>
      <c r="K199">
        <f t="shared" si="36"/>
        <v>5998.1949214729066</v>
      </c>
      <c r="Q199">
        <f ca="1"/>
        <v>4054.3869863597338</v>
      </c>
    </row>
    <row r="200" spans="1:17" x14ac:dyDescent="0.25">
      <c r="A200">
        <v>9.7999999999998995</v>
      </c>
      <c r="B200">
        <f t="shared" si="28"/>
        <v>18033.744927826698</v>
      </c>
      <c r="C200">
        <v>1</v>
      </c>
      <c r="D200">
        <f t="shared" si="29"/>
        <v>10.799999999999899</v>
      </c>
      <c r="E200">
        <f t="shared" si="30"/>
        <v>58.819999999998913</v>
      </c>
      <c r="F200">
        <f t="shared" si="31"/>
        <v>215.68533333332741</v>
      </c>
      <c r="G200">
        <f t="shared" si="32"/>
        <v>600.00539999997829</v>
      </c>
      <c r="H200">
        <f t="shared" si="33"/>
        <v>1353.2727306666063</v>
      </c>
      <c r="I200">
        <f t="shared" si="34"/>
        <v>2583.6093707554196</v>
      </c>
      <c r="J200">
        <f t="shared" si="35"/>
        <v>4306.0806668797404</v>
      </c>
      <c r="K200">
        <f t="shared" si="36"/>
        <v>6416.1080046320112</v>
      </c>
      <c r="Q200">
        <f ca="1"/>
        <v>4306.0806668797404</v>
      </c>
    </row>
    <row r="201" spans="1:17" x14ac:dyDescent="0.25">
      <c r="A201">
        <v>9.8999999999999009</v>
      </c>
      <c r="B201">
        <f t="shared" si="28"/>
        <v>19930.370438228314</v>
      </c>
      <c r="C201">
        <v>1</v>
      </c>
      <c r="D201">
        <f t="shared" si="29"/>
        <v>10.899999999999901</v>
      </c>
      <c r="E201">
        <f t="shared" si="30"/>
        <v>59.904999999998921</v>
      </c>
      <c r="F201">
        <f t="shared" si="31"/>
        <v>221.62149999999406</v>
      </c>
      <c r="G201">
        <f t="shared" si="32"/>
        <v>621.86983749997808</v>
      </c>
      <c r="H201">
        <f t="shared" si="33"/>
        <v>1414.3615457499386</v>
      </c>
      <c r="I201">
        <f t="shared" si="34"/>
        <v>2721.9728643623603</v>
      </c>
      <c r="J201">
        <f t="shared" si="35"/>
        <v>4571.3088721141949</v>
      </c>
      <c r="K201">
        <f t="shared" si="36"/>
        <v>6859.862181707068</v>
      </c>
      <c r="Q201">
        <f ca="1"/>
        <v>4571.3088721141949</v>
      </c>
    </row>
    <row r="202" spans="1:17" x14ac:dyDescent="0.25">
      <c r="A202">
        <v>9.9999999999999005</v>
      </c>
      <c r="B202">
        <f t="shared" si="28"/>
        <v>22026.465794804524</v>
      </c>
      <c r="C202">
        <v>1</v>
      </c>
      <c r="D202">
        <f t="shared" si="29"/>
        <v>10.999999999999901</v>
      </c>
      <c r="E202">
        <f t="shared" si="30"/>
        <v>60.999999999998906</v>
      </c>
      <c r="F202">
        <f t="shared" si="31"/>
        <v>227.6666666666606</v>
      </c>
      <c r="G202">
        <f t="shared" si="32"/>
        <v>644.33333333331063</v>
      </c>
      <c r="H202">
        <f t="shared" si="33"/>
        <v>1477.6666666666024</v>
      </c>
      <c r="I202">
        <f t="shared" si="34"/>
        <v>2866.5555555554083</v>
      </c>
      <c r="J202">
        <f t="shared" si="35"/>
        <v>4850.6825396822542</v>
      </c>
      <c r="K202">
        <f t="shared" si="36"/>
        <v>7330.8412698407865</v>
      </c>
      <c r="Q202">
        <f ca="1"/>
        <v>4850.6825396822542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Präsentation sin</vt:lpstr>
      <vt:lpstr>Präsentation cos</vt:lpstr>
      <vt:lpstr>Präsentation e</vt:lpstr>
      <vt:lpstr>Daten sin</vt:lpstr>
      <vt:lpstr>Daten cos</vt:lpstr>
      <vt:lpstr>Daten 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Klaus Messner</dc:creator>
  <cp:lastModifiedBy>Klaus Messner</cp:lastModifiedBy>
  <dcterms:created xsi:type="dcterms:W3CDTF">2015-02-05T19:41:09Z</dcterms:created>
  <dcterms:modified xsi:type="dcterms:W3CDTF">2015-02-21T10:35:10Z</dcterms:modified>
</cp:coreProperties>
</file>